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-90" windowWidth="19665" windowHeight="6390" tabRatio="943"/>
  </bookViews>
  <sheets>
    <sheet name="Daily Statistics" sheetId="12" r:id="rId1"/>
    <sheet name="Weekly &amp; Monthly Statistics" sheetId="23" r:id="rId2"/>
    <sheet name="PEC Share Price 2017" sheetId="39" r:id="rId3"/>
    <sheet name="Weekly Close Price" sheetId="24" r:id="rId4"/>
    <sheet name="Monthly Close Price" sheetId="52" r:id="rId5"/>
    <sheet name="Monthly Price Act. - Volume" sheetId="26" r:id="rId6"/>
    <sheet name="Price January 17" sheetId="14" r:id="rId7"/>
    <sheet name="Price February 17" sheetId="41" r:id="rId8"/>
    <sheet name="Price March 17" sheetId="42" r:id="rId9"/>
    <sheet name="Price April 17" sheetId="43" r:id="rId10"/>
    <sheet name="Price May 17" sheetId="44" r:id="rId11"/>
    <sheet name="Price June 17" sheetId="45" r:id="rId12"/>
    <sheet name="Price July 17" sheetId="46" r:id="rId13"/>
    <sheet name="Price August 17" sheetId="53" r:id="rId14"/>
    <sheet name="Price September 17" sheetId="48" r:id="rId15"/>
    <sheet name="Price October 17" sheetId="49" r:id="rId16"/>
    <sheet name="Price November 17" sheetId="50" r:id="rId17"/>
    <sheet name="Price December 17" sheetId="51" r:id="rId18"/>
    <sheet name="PSE Comparisons " sheetId="27" r:id="rId19"/>
    <sheet name="Activities Ratio" sheetId="8" r:id="rId20"/>
    <sheet name="PEC Total Volume from PSE" sheetId="28" r:id="rId21"/>
    <sheet name="PEC Total Volume Ratio - PSE" sheetId="29" r:id="rId22"/>
    <sheet name="Daily Total Volume - Price " sheetId="3" r:id="rId23"/>
    <sheet name="Monthly PEC &amp; PSE Volume -Price" sheetId="34" r:id="rId24"/>
    <sheet name="Daily Volume Ratio - PSE" sheetId="9" r:id="rId25"/>
    <sheet name="PEC Total Value from PSE" sheetId="30" r:id="rId26"/>
    <sheet name="PEC Total Value Ratio - PSE" sheetId="31" r:id="rId27"/>
    <sheet name="Daily Value Ratio - PSE" sheetId="11" r:id="rId28"/>
    <sheet name="PEC Total Trades Count from PSE" sheetId="32" r:id="rId29"/>
    <sheet name="Total Trades Count Ratio- PSE" sheetId="33" r:id="rId30"/>
    <sheet name="Monthly PEC &amp; PSE Trades-Price" sheetId="35" r:id="rId31"/>
    <sheet name="Daily Trades Count Ratio - PSE" sheetId="10" r:id="rId32"/>
    <sheet name="Sheet1" sheetId="54" r:id="rId33"/>
  </sheets>
  <calcPr calcId="144525"/>
</workbook>
</file>

<file path=xl/calcChain.xml><?xml version="1.0" encoding="utf-8"?>
<calcChain xmlns="http://schemas.openxmlformats.org/spreadsheetml/2006/main">
  <c r="F8" i="27" l="1"/>
  <c r="C8" i="27" l="1"/>
  <c r="D8" i="27"/>
  <c r="D12" i="27" l="1"/>
  <c r="D11" i="27" s="1"/>
  <c r="G8" i="27"/>
  <c r="C12" i="27"/>
  <c r="C11" i="27" s="1"/>
  <c r="E8" i="27" l="1"/>
  <c r="E12" i="27" s="1"/>
  <c r="E11" i="27" s="1"/>
</calcChain>
</file>

<file path=xl/sharedStrings.xml><?xml version="1.0" encoding="utf-8"?>
<sst xmlns="http://schemas.openxmlformats.org/spreadsheetml/2006/main" count="100" uniqueCount="91">
  <si>
    <t>Date</t>
  </si>
  <si>
    <t>PEC Total Volume</t>
  </si>
  <si>
    <t>Previous Close</t>
  </si>
  <si>
    <t>High Price</t>
  </si>
  <si>
    <t>Low Price</t>
  </si>
  <si>
    <t>Clsoe Price</t>
  </si>
  <si>
    <t>PEC Trades Count</t>
  </si>
  <si>
    <t>Week</t>
  </si>
  <si>
    <t>PSE Trades Count</t>
  </si>
  <si>
    <t>PSE Total Volume</t>
  </si>
  <si>
    <t>Volume</t>
  </si>
  <si>
    <t>Value (US$)</t>
  </si>
  <si>
    <t>Number of Trades</t>
  </si>
  <si>
    <t>Days Traded</t>
  </si>
  <si>
    <t>Market Capitalization (US$)</t>
  </si>
  <si>
    <t>Palestine Security Exchange</t>
  </si>
  <si>
    <t>Palestin Electricity Company</t>
  </si>
  <si>
    <t>PEC Ratio</t>
  </si>
  <si>
    <t>PSE</t>
  </si>
  <si>
    <t xml:space="preserve">PEC </t>
  </si>
  <si>
    <t>PEC Share Statistics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</si>
  <si>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</si>
  <si>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</si>
  <si>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</si>
  <si>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</si>
  <si>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</si>
  <si>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</si>
  <si>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</si>
  <si>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</si>
  <si>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</si>
  <si>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</si>
  <si>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</si>
  <si>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</si>
  <si>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</si>
  <si>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</si>
  <si>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</si>
  <si>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</si>
  <si>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</si>
  <si>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</si>
  <si>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</si>
  <si>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</si>
  <si>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</si>
  <si>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</si>
  <si>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</si>
  <si>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</si>
  <si>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</si>
  <si>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</si>
  <si>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</si>
  <si>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</si>
  <si>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</si>
  <si>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</si>
  <si>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</si>
  <si>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</si>
  <si>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</si>
  <si>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</si>
  <si>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</si>
  <si>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</si>
  <si>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</si>
  <si>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</si>
  <si>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</si>
  <si>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</si>
  <si>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</si>
  <si>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</si>
  <si>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PSE Total Value</t>
  </si>
  <si>
    <t>W2</t>
  </si>
  <si>
    <t>W4</t>
  </si>
  <si>
    <t>W5</t>
  </si>
  <si>
    <t>W6</t>
  </si>
  <si>
    <t>W7</t>
  </si>
  <si>
    <t>W8</t>
  </si>
  <si>
    <t>W9</t>
  </si>
  <si>
    <t>Day</t>
  </si>
  <si>
    <t xml:space="preserve"> Price Change Percentage</t>
  </si>
  <si>
    <t>PEC Volume Percentage</t>
  </si>
  <si>
    <t>PEC Trades Percentage</t>
  </si>
  <si>
    <t>PEC Value (USD)</t>
  </si>
  <si>
    <t>PEC Value Percentage</t>
  </si>
  <si>
    <t>W1</t>
  </si>
  <si>
    <t>W3</t>
  </si>
  <si>
    <t>JAN. 2017</t>
  </si>
  <si>
    <t>FEB. 2017</t>
  </si>
  <si>
    <t>MAR. 2017</t>
  </si>
  <si>
    <t>APR. 2017</t>
  </si>
  <si>
    <t>MAY 2017</t>
  </si>
  <si>
    <t>JUN. 2017</t>
  </si>
  <si>
    <t>JUL. 2017</t>
  </si>
  <si>
    <t>AUG. 2017</t>
  </si>
  <si>
    <t>SEP. 2017</t>
  </si>
  <si>
    <t>OCT. 2017</t>
  </si>
  <si>
    <t>NOV. 2017</t>
  </si>
  <si>
    <t>DEC.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</si>
</sst>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[$$-409]#,##0.00"/>
    <numFmt numFmtId="165" formatCode="0.0%"/>
    <numFmt numFmtId="166" formatCode="mmmm\ yyyy"/>
    <numFmt numFmtId="167" formatCode="[$-409]d\ mmm;@"/>
    <numFmt numFmtId="168" formatCode="[$-409]d\ mmmm;@"/>
    <numFmt numFmtId="169" formatCode="_-* #,##0.00_-;\-* #,##0.00_-;_-* &quot;-&quot;??_-;_-@_-"/>
    <numFmt numFmtId="170" formatCode="0.000%"/>
  </numFmts>
  <fonts count="21" x14ac:knownFonts="1">
    <font>
      <sz val="10"/>
      <name val="Arial"/>
    </font>
    <font>
      <sz val="10"/>
      <name val="Arial"/>
      <family val="2"/>
    </font>
    <font>
      <sz val="10"/>
      <name val="Book Antiqua"/>
      <family val="1"/>
    </font>
    <font>
      <sz val="8"/>
      <name val="Book Antiqua"/>
      <family val="1"/>
    </font>
    <font>
      <b/>
      <sz val="12"/>
      <name val="Book Antiqua"/>
      <family val="1"/>
    </font>
    <font>
      <b/>
      <sz val="10"/>
      <color indexed="57"/>
      <name val="Book Antiqua"/>
      <family val="1"/>
    </font>
    <font>
      <b/>
      <sz val="9.5"/>
      <color indexed="9"/>
      <name val="Book Antiqua"/>
      <family val="1"/>
    </font>
    <font>
      <b/>
      <sz val="26"/>
      <name val="Book Antiqua"/>
      <family val="1"/>
    </font>
    <font>
      <b/>
      <sz val="24"/>
      <name val="Book Antiqua"/>
      <family val="1"/>
    </font>
    <font>
      <b/>
      <sz val="10"/>
      <name val="Book Antiqua"/>
      <family val="1"/>
    </font>
    <font>
      <b/>
      <sz val="12"/>
      <color indexed="9"/>
      <name val="Book Antiqua"/>
      <family val="1"/>
    </font>
    <font>
      <b/>
      <sz val="12"/>
      <name val="Book Antiqua"/>
      <family val="1"/>
    </font>
    <font>
      <sz val="8"/>
      <name val="Arial"/>
      <family val="2"/>
    </font>
    <font>
      <b/>
      <sz val="10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Book Antiqua"/>
      <family val="1"/>
    </font>
    <font>
      <b/>
      <sz val="12"/>
      <color indexed="9"/>
      <name val="Book Antiqua"/>
      <family val="1"/>
    </font>
    <font>
      <b/>
      <sz val="12"/>
      <color indexed="10"/>
      <name val="Book Antiqua"/>
      <family val="1"/>
    </font>
    <font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D9D9D9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 tint="-0.14999847407452621"/>
      </patternFill>
    </fill>
    <fill>
      <patternFill patternType="solid">
        <fgColor rgb="FFFFFF99"/>
        <bgColor theme="4" tint="0.59999389629810485"/>
      </patternFill>
    </fill>
    <fill>
      <patternFill patternType="solid">
        <fgColor rgb="FFFFFF99"/>
        <bgColor theme="0" tint="-0.14999847407452621"/>
      </patternFill>
    </fill>
    <fill>
      <patternFill patternType="solid">
        <fgColor rgb="FFFFFF99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theme="0" tint="-0.14996795556505021"/>
      </patternFill>
    </fill>
    <fill>
      <patternFill patternType="solid">
        <fgColor theme="0"/>
        <bgColor theme="4" tint="0.5999938962981048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2" fillId="0" borderId="0"/>
    <xf numFmtId="43" fontId="1" fillId="0" borderId="0" applyFont="0" applyFill="0" applyBorder="0" applyAlignment="0" applyProtection="0"/>
    <xf numFmtId="0" fontId="20" fillId="0" borderId="0">
      <alignment vertical="top"/>
    </xf>
  </cellStyleXfs>
  <cellXfs count="104">
    <xf numFmtId="0" fontId="0" fillId="0" borderId="0" xfId="0" applyAlignment="1"/>
    <xf numFmtId="0" fontId="2" fillId="0" borderId="0" xfId="1"/>
    <xf numFmtId="0" fontId="2" fillId="0" borderId="0" xfId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16" fontId="4" fillId="4" borderId="6" xfId="0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/>
    </xf>
    <xf numFmtId="3" fontId="4" fillId="3" borderId="11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4" fillId="5" borderId="11" xfId="1" applyNumberFormat="1" applyFont="1" applyFill="1" applyBorder="1" applyAlignment="1">
      <alignment horizontal="right"/>
    </xf>
    <xf numFmtId="0" fontId="9" fillId="3" borderId="12" xfId="1" applyFont="1" applyFill="1" applyBorder="1" applyAlignment="1">
      <alignment horizontal="center"/>
    </xf>
    <xf numFmtId="3" fontId="11" fillId="3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/>
    <xf numFmtId="4" fontId="11" fillId="5" borderId="1" xfId="1" applyNumberFormat="1" applyFont="1" applyFill="1" applyBorder="1" applyAlignment="1">
      <alignment horizontal="right"/>
    </xf>
    <xf numFmtId="3" fontId="11" fillId="3" borderId="1" xfId="1" applyNumberFormat="1" applyFont="1" applyFill="1" applyBorder="1"/>
    <xf numFmtId="4" fontId="11" fillId="5" borderId="1" xfId="1" applyNumberFormat="1" applyFont="1" applyFill="1" applyBorder="1"/>
    <xf numFmtId="0" fontId="9" fillId="3" borderId="13" xfId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/>
    </xf>
    <xf numFmtId="3" fontId="13" fillId="0" borderId="14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3" fontId="13" fillId="0" borderId="13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Continuous" vertical="center"/>
    </xf>
    <xf numFmtId="3" fontId="13" fillId="0" borderId="16" xfId="0" applyNumberFormat="1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Continuous" vertical="center"/>
    </xf>
    <xf numFmtId="165" fontId="13" fillId="4" borderId="17" xfId="0" applyNumberFormat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left" vertical="center"/>
    </xf>
    <xf numFmtId="0" fontId="15" fillId="4" borderId="6" xfId="0" applyFont="1" applyFill="1" applyBorder="1" applyAlignment="1"/>
    <xf numFmtId="0" fontId="16" fillId="6" borderId="6" xfId="0" applyFont="1" applyFill="1" applyBorder="1" applyAlignment="1">
      <alignment horizontal="left" vertical="center"/>
    </xf>
    <xf numFmtId="14" fontId="6" fillId="2" borderId="6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/>
    <xf numFmtId="0" fontId="17" fillId="0" borderId="0" xfId="1" applyFont="1" applyFill="1" applyBorder="1" applyAlignment="1">
      <alignment horizontal="center"/>
    </xf>
    <xf numFmtId="166" fontId="18" fillId="0" borderId="0" xfId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 applyAlignment="1"/>
    <xf numFmtId="0" fontId="10" fillId="0" borderId="0" xfId="1" applyNumberFormat="1" applyFont="1" applyFill="1" applyBorder="1"/>
    <xf numFmtId="3" fontId="10" fillId="0" borderId="0" xfId="1" applyNumberFormat="1" applyFont="1" applyFill="1" applyBorder="1"/>
    <xf numFmtId="4" fontId="18" fillId="0" borderId="0" xfId="1" applyNumberFormat="1" applyFont="1" applyFill="1" applyBorder="1"/>
    <xf numFmtId="4" fontId="18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right"/>
    </xf>
    <xf numFmtId="3" fontId="11" fillId="3" borderId="18" xfId="1" applyNumberFormat="1" applyFont="1" applyFill="1" applyBorder="1"/>
    <xf numFmtId="4" fontId="11" fillId="0" borderId="18" xfId="1" applyNumberFormat="1" applyFont="1" applyFill="1" applyBorder="1"/>
    <xf numFmtId="4" fontId="11" fillId="5" borderId="18" xfId="1" applyNumberFormat="1" applyFont="1" applyFill="1" applyBorder="1"/>
    <xf numFmtId="4" fontId="11" fillId="0" borderId="19" xfId="1" applyNumberFormat="1" applyFont="1" applyFill="1" applyBorder="1"/>
    <xf numFmtId="4" fontId="11" fillId="0" borderId="20" xfId="1" applyNumberFormat="1" applyFont="1" applyFill="1" applyBorder="1"/>
    <xf numFmtId="3" fontId="19" fillId="0" borderId="0" xfId="1" applyNumberFormat="1" applyFont="1" applyFill="1" applyBorder="1" applyAlignment="1">
      <alignment horizontal="right"/>
    </xf>
    <xf numFmtId="3" fontId="4" fillId="2" borderId="11" xfId="1" applyNumberFormat="1" applyFont="1" applyFill="1" applyBorder="1" applyAlignment="1">
      <alignment horizontal="right"/>
    </xf>
    <xf numFmtId="3" fontId="11" fillId="2" borderId="1" xfId="1" applyNumberFormat="1" applyFont="1" applyFill="1" applyBorder="1" applyAlignment="1">
      <alignment horizontal="right"/>
    </xf>
    <xf numFmtId="3" fontId="11" fillId="2" borderId="1" xfId="1" applyNumberFormat="1" applyFont="1" applyFill="1" applyBorder="1"/>
    <xf numFmtId="3" fontId="11" fillId="2" borderId="18" xfId="1" applyNumberFormat="1" applyFont="1" applyFill="1" applyBorder="1"/>
    <xf numFmtId="4" fontId="11" fillId="0" borderId="21" xfId="1" applyNumberFormat="1" applyFont="1" applyFill="1" applyBorder="1"/>
    <xf numFmtId="49" fontId="4" fillId="0" borderId="22" xfId="1" applyNumberFormat="1" applyFont="1" applyBorder="1" applyAlignment="1">
      <alignment horizontal="left"/>
    </xf>
    <xf numFmtId="49" fontId="4" fillId="0" borderId="23" xfId="1" applyNumberFormat="1" applyFont="1" applyBorder="1" applyAlignment="1">
      <alignment horizontal="left"/>
    </xf>
    <xf numFmtId="49" fontId="4" fillId="0" borderId="24" xfId="1" applyNumberFormat="1" applyFont="1" applyBorder="1" applyAlignment="1">
      <alignment horizontal="left"/>
    </xf>
    <xf numFmtId="3" fontId="4" fillId="3" borderId="11" xfId="1" applyNumberFormat="1" applyFont="1" applyFill="1" applyBorder="1" applyAlignment="1">
      <alignment horizontal="center"/>
    </xf>
    <xf numFmtId="3" fontId="11" fillId="3" borderId="1" xfId="1" applyNumberFormat="1" applyFont="1" applyFill="1" applyBorder="1" applyAlignment="1">
      <alignment horizontal="center"/>
    </xf>
    <xf numFmtId="3" fontId="11" fillId="3" borderId="18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right"/>
    </xf>
    <xf numFmtId="170" fontId="14" fillId="6" borderId="6" xfId="0" applyNumberFormat="1" applyFont="1" applyFill="1" applyBorder="1" applyAlignment="1">
      <alignment horizontal="center" vertical="center"/>
    </xf>
    <xf numFmtId="10" fontId="15" fillId="4" borderId="6" xfId="0" applyNumberFormat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/>
    </xf>
    <xf numFmtId="0" fontId="5" fillId="0" borderId="26" xfId="1" applyFont="1" applyFill="1" applyBorder="1" applyAlignment="1">
      <alignment horizontal="center"/>
    </xf>
    <xf numFmtId="168" fontId="4" fillId="0" borderId="27" xfId="0" applyNumberFormat="1" applyFont="1" applyBorder="1" applyAlignment="1">
      <alignment horizontal="center"/>
    </xf>
    <xf numFmtId="10" fontId="4" fillId="18" borderId="28" xfId="3" applyNumberFormat="1" applyFont="1" applyFill="1" applyBorder="1" applyAlignment="1">
      <alignment horizontal="center"/>
    </xf>
    <xf numFmtId="169" fontId="4" fillId="7" borderId="28" xfId="3" applyNumberFormat="1" applyFont="1" applyFill="1" applyBorder="1" applyAlignment="1">
      <alignment horizontal="center"/>
    </xf>
    <xf numFmtId="3" fontId="4" fillId="8" borderId="28" xfId="3" applyNumberFormat="1" applyFont="1" applyFill="1" applyBorder="1" applyAlignment="1">
      <alignment horizontal="center"/>
    </xf>
    <xf numFmtId="0" fontId="4" fillId="10" borderId="28" xfId="3" applyNumberFormat="1" applyFont="1" applyFill="1" applyBorder="1" applyAlignment="1">
      <alignment horizontal="center"/>
    </xf>
    <xf numFmtId="4" fontId="4" fillId="12" borderId="28" xfId="3" applyNumberFormat="1" applyFont="1" applyFill="1" applyBorder="1" applyAlignment="1">
      <alignment horizontal="center"/>
    </xf>
    <xf numFmtId="168" fontId="4" fillId="0" borderId="23" xfId="0" applyNumberFormat="1" applyFont="1" applyBorder="1" applyAlignment="1">
      <alignment horizontal="center"/>
    </xf>
    <xf numFmtId="169" fontId="4" fillId="7" borderId="1" xfId="3" applyNumberFormat="1" applyFont="1" applyFill="1" applyBorder="1" applyAlignment="1">
      <alignment horizontal="center"/>
    </xf>
    <xf numFmtId="3" fontId="4" fillId="8" borderId="1" xfId="3" applyNumberFormat="1" applyFont="1" applyFill="1" applyBorder="1" applyAlignment="1">
      <alignment horizontal="center"/>
    </xf>
    <xf numFmtId="0" fontId="4" fillId="10" borderId="1" xfId="3" applyNumberFormat="1" applyFont="1" applyFill="1" applyBorder="1" applyAlignment="1">
      <alignment horizontal="center"/>
    </xf>
    <xf numFmtId="4" fontId="4" fillId="14" borderId="1" xfId="3" applyNumberFormat="1" applyFont="1" applyFill="1" applyBorder="1" applyAlignment="1">
      <alignment horizontal="center"/>
    </xf>
    <xf numFmtId="10" fontId="4" fillId="18" borderId="1" xfId="3" applyNumberFormat="1" applyFont="1" applyFill="1" applyBorder="1" applyAlignment="1">
      <alignment horizontal="center"/>
    </xf>
    <xf numFmtId="4" fontId="4" fillId="12" borderId="1" xfId="3" applyNumberFormat="1" applyFont="1" applyFill="1" applyBorder="1" applyAlignment="1">
      <alignment horizontal="center"/>
    </xf>
    <xf numFmtId="169" fontId="4" fillId="7" borderId="1" xfId="3" applyNumberFormat="1" applyFont="1" applyFill="1" applyBorder="1" applyAlignment="1">
      <alignment horizontal="center" vertical="center"/>
    </xf>
    <xf numFmtId="167" fontId="4" fillId="15" borderId="6" xfId="3" applyNumberFormat="1" applyFont="1" applyFill="1" applyBorder="1" applyAlignment="1">
      <alignment horizontal="center"/>
    </xf>
    <xf numFmtId="4" fontId="4" fillId="16" borderId="6" xfId="3" applyNumberFormat="1" applyFont="1" applyFill="1" applyBorder="1" applyAlignment="1">
      <alignment horizontal="center"/>
    </xf>
    <xf numFmtId="167" fontId="4" fillId="15" borderId="6" xfId="3" applyNumberFormat="1" applyFont="1" applyFill="1" applyBorder="1" applyAlignment="1">
      <alignment horizontal="center" vertical="center"/>
    </xf>
    <xf numFmtId="2" fontId="1" fillId="17" borderId="28" xfId="0" applyNumberFormat="1" applyFont="1" applyFill="1" applyBorder="1" applyAlignment="1">
      <alignment horizontal="center"/>
    </xf>
    <xf numFmtId="4" fontId="4" fillId="7" borderId="28" xfId="2" applyNumberFormat="1" applyFont="1" applyFill="1" applyBorder="1" applyAlignment="1">
      <alignment horizontal="center"/>
    </xf>
    <xf numFmtId="10" fontId="1" fillId="9" borderId="28" xfId="0" applyNumberFormat="1" applyFont="1" applyFill="1" applyBorder="1" applyAlignment="1">
      <alignment horizontal="center"/>
    </xf>
    <xf numFmtId="10" fontId="1" fillId="11" borderId="28" xfId="0" applyNumberFormat="1" applyFont="1" applyFill="1" applyBorder="1" applyAlignment="1">
      <alignment horizontal="center"/>
    </xf>
    <xf numFmtId="10" fontId="1" fillId="13" borderId="19" xfId="0" applyNumberFormat="1" applyFont="1" applyFill="1" applyBorder="1" applyAlignment="1">
      <alignment horizontal="center"/>
    </xf>
    <xf numFmtId="2" fontId="1" fillId="17" borderId="1" xfId="0" applyNumberFormat="1" applyFont="1" applyFill="1" applyBorder="1" applyAlignment="1">
      <alignment horizontal="center"/>
    </xf>
    <xf numFmtId="4" fontId="4" fillId="7" borderId="1" xfId="2" applyNumberFormat="1" applyFont="1" applyFill="1" applyBorder="1" applyAlignment="1">
      <alignment horizontal="center"/>
    </xf>
    <xf numFmtId="10" fontId="1" fillId="9" borderId="1" xfId="0" applyNumberFormat="1" applyFont="1" applyFill="1" applyBorder="1" applyAlignment="1">
      <alignment horizontal="center"/>
    </xf>
    <xf numFmtId="10" fontId="1" fillId="11" borderId="1" xfId="0" applyNumberFormat="1" applyFont="1" applyFill="1" applyBorder="1" applyAlignment="1">
      <alignment horizontal="center"/>
    </xf>
    <xf numFmtId="4" fontId="4" fillId="7" borderId="1" xfId="2" applyNumberFormat="1" applyFont="1" applyFill="1" applyBorder="1" applyAlignment="1">
      <alignment horizontal="center" vertical="center"/>
    </xf>
    <xf numFmtId="3" fontId="4" fillId="8" borderId="1" xfId="3" applyNumberFormat="1" applyFont="1" applyFill="1" applyBorder="1" applyAlignment="1">
      <alignment horizontal="righ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4">
    <cellStyle name="Comma_A7101000" xfId="2"/>
    <cellStyle name="Normal" xfId="0" builtinId="0"/>
    <cellStyle name="Normal_A7101000" xfId="3"/>
    <cellStyle name="Normal_Shares Prices up to 29-12-04 &amp;Monthly Chart" xfId="1"/>
  </cellStyles>
  <dxfs count="90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3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18.xml"/><Relationship Id="rId34" Type="http://schemas.openxmlformats.org/officeDocument/2006/relationships/theme" Target="theme/theme1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2.xml"/><Relationship Id="rId33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7.xml"/><Relationship Id="rId29" Type="http://schemas.openxmlformats.org/officeDocument/2006/relationships/chartsheet" Target="chartsheets/sheet2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1.xml"/><Relationship Id="rId32" Type="http://schemas.openxmlformats.org/officeDocument/2006/relationships/chartsheet" Target="chartsheets/sheet29.xml"/><Relationship Id="rId37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0.xml"/><Relationship Id="rId28" Type="http://schemas.openxmlformats.org/officeDocument/2006/relationships/chartsheet" Target="chartsheets/sheet25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8.xml"/><Relationship Id="rId19" Type="http://schemas.openxmlformats.org/officeDocument/2006/relationships/worksheet" Target="worksheets/sheet3.xml"/><Relationship Id="rId31" Type="http://schemas.openxmlformats.org/officeDocument/2006/relationships/chartsheet" Target="chartsheets/sheet28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19.xml"/><Relationship Id="rId27" Type="http://schemas.openxmlformats.org/officeDocument/2006/relationships/chartsheet" Target="chartsheets/sheet24.xml"/><Relationship Id="rId30" Type="http://schemas.openxmlformats.org/officeDocument/2006/relationships/chartsheet" Target="chartsheets/sheet27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Share Price 2017
</a:t>
            </a:r>
          </a:p>
        </c:rich>
      </c:tx>
      <c:layout>
        <c:manualLayout>
          <c:xMode val="edge"/>
          <c:yMode val="edge"/>
          <c:x val="0.3681489141675284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8086866597725"/>
          <c:y val="0.15084745762711865"/>
          <c:w val="0.88531984102690386"/>
          <c:h val="0.69152542372881354"/>
        </c:manualLayout>
      </c:layout>
      <c:lineChart>
        <c:grouping val="standard"/>
        <c:varyColors val="0"/>
        <c:ser>
          <c:idx val="0"/>
          <c:order val="0"/>
          <c:tx>
            <c:strRef>
              <c:f>'Daily Statistics'!$C$6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Statistics'!$C$7:$C$249</c:f>
              <c:numCache>
                <c:formatCode>0.00</c:formatCode>
                <c:ptCount val="243"/>
                <c:pt idx="0">
                  <c:v>1.35</c:v>
                </c:pt>
                <c:pt idx="1">
                  <c:v>1.37</c:v>
                </c:pt>
                <c:pt idx="2">
                  <c:v>1.37</c:v>
                </c:pt>
                <c:pt idx="3">
                  <c:v>1.36</c:v>
                </c:pt>
                <c:pt idx="4">
                  <c:v>1.35</c:v>
                </c:pt>
                <c:pt idx="5">
                  <c:v>1.33</c:v>
                </c:pt>
                <c:pt idx="6">
                  <c:v>1.37</c:v>
                </c:pt>
                <c:pt idx="7">
                  <c:v>1.37</c:v>
                </c:pt>
                <c:pt idx="8">
                  <c:v>1.34</c:v>
                </c:pt>
                <c:pt idx="9">
                  <c:v>1.34</c:v>
                </c:pt>
                <c:pt idx="10">
                  <c:v>1.35</c:v>
                </c:pt>
                <c:pt idx="11">
                  <c:v>1.35</c:v>
                </c:pt>
                <c:pt idx="12">
                  <c:v>1.36</c:v>
                </c:pt>
                <c:pt idx="13">
                  <c:v>1.33</c:v>
                </c:pt>
                <c:pt idx="14">
                  <c:v>1.33</c:v>
                </c:pt>
                <c:pt idx="15">
                  <c:v>1.34</c:v>
                </c:pt>
                <c:pt idx="16">
                  <c:v>1.34</c:v>
                </c:pt>
                <c:pt idx="17">
                  <c:v>1.32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1.32</c:v>
                </c:pt>
                <c:pt idx="23">
                  <c:v>1.33</c:v>
                </c:pt>
                <c:pt idx="24">
                  <c:v>1.36</c:v>
                </c:pt>
                <c:pt idx="25">
                  <c:v>1.37</c:v>
                </c:pt>
                <c:pt idx="26">
                  <c:v>1.36</c:v>
                </c:pt>
                <c:pt idx="27">
                  <c:v>1.36</c:v>
                </c:pt>
                <c:pt idx="28">
                  <c:v>1.27</c:v>
                </c:pt>
                <c:pt idx="29">
                  <c:v>1.18</c:v>
                </c:pt>
                <c:pt idx="30">
                  <c:v>1.1299999999999999</c:v>
                </c:pt>
                <c:pt idx="31">
                  <c:v>1.21</c:v>
                </c:pt>
                <c:pt idx="32">
                  <c:v>1.3</c:v>
                </c:pt>
                <c:pt idx="33">
                  <c:v>1.25</c:v>
                </c:pt>
                <c:pt idx="34">
                  <c:v>1.24</c:v>
                </c:pt>
                <c:pt idx="35">
                  <c:v>1.24</c:v>
                </c:pt>
                <c:pt idx="36">
                  <c:v>1.24</c:v>
                </c:pt>
                <c:pt idx="37">
                  <c:v>1.26</c:v>
                </c:pt>
                <c:pt idx="38">
                  <c:v>1.19</c:v>
                </c:pt>
                <c:pt idx="39">
                  <c:v>1.18</c:v>
                </c:pt>
                <c:pt idx="40">
                  <c:v>1.18</c:v>
                </c:pt>
                <c:pt idx="41">
                  <c:v>1.17</c:v>
                </c:pt>
                <c:pt idx="42">
                  <c:v>1.17</c:v>
                </c:pt>
                <c:pt idx="43">
                  <c:v>1.17</c:v>
                </c:pt>
                <c:pt idx="44">
                  <c:v>1.17</c:v>
                </c:pt>
                <c:pt idx="45">
                  <c:v>1.1599999999999999</c:v>
                </c:pt>
                <c:pt idx="46">
                  <c:v>1.1499999999999999</c:v>
                </c:pt>
                <c:pt idx="47">
                  <c:v>1.1399999999999999</c:v>
                </c:pt>
                <c:pt idx="48">
                  <c:v>1.1599999999999999</c:v>
                </c:pt>
                <c:pt idx="49">
                  <c:v>1.1299999999999999</c:v>
                </c:pt>
                <c:pt idx="50">
                  <c:v>1.1200000000000001</c:v>
                </c:pt>
                <c:pt idx="51">
                  <c:v>1.1200000000000001</c:v>
                </c:pt>
                <c:pt idx="52">
                  <c:v>1.1000000000000001</c:v>
                </c:pt>
                <c:pt idx="53">
                  <c:v>1.1000000000000001</c:v>
                </c:pt>
                <c:pt idx="54">
                  <c:v>1.1000000000000001</c:v>
                </c:pt>
                <c:pt idx="55">
                  <c:v>1.1100000000000001</c:v>
                </c:pt>
                <c:pt idx="56">
                  <c:v>1.1100000000000001</c:v>
                </c:pt>
                <c:pt idx="57">
                  <c:v>1.1100000000000001</c:v>
                </c:pt>
                <c:pt idx="58">
                  <c:v>1.1100000000000001</c:v>
                </c:pt>
                <c:pt idx="59">
                  <c:v>1.1100000000000001</c:v>
                </c:pt>
                <c:pt idx="60">
                  <c:v>1.1299999999999999</c:v>
                </c:pt>
                <c:pt idx="61">
                  <c:v>1.1599999999999999</c:v>
                </c:pt>
                <c:pt idx="62">
                  <c:v>1.1299999999999999</c:v>
                </c:pt>
                <c:pt idx="63">
                  <c:v>1.1599999999999999</c:v>
                </c:pt>
                <c:pt idx="64">
                  <c:v>1.1299999999999999</c:v>
                </c:pt>
                <c:pt idx="65">
                  <c:v>1.1299999999999999</c:v>
                </c:pt>
                <c:pt idx="66">
                  <c:v>1.1200000000000001</c:v>
                </c:pt>
                <c:pt idx="67">
                  <c:v>1.1299999999999999</c:v>
                </c:pt>
                <c:pt idx="68">
                  <c:v>1.1399999999999999</c:v>
                </c:pt>
                <c:pt idx="69">
                  <c:v>1.1399999999999999</c:v>
                </c:pt>
                <c:pt idx="70">
                  <c:v>1.1499999999999999</c:v>
                </c:pt>
                <c:pt idx="71">
                  <c:v>1.1499999999999999</c:v>
                </c:pt>
                <c:pt idx="72">
                  <c:v>1.1399999999999999</c:v>
                </c:pt>
                <c:pt idx="73">
                  <c:v>1.1499999999999999</c:v>
                </c:pt>
                <c:pt idx="74">
                  <c:v>1.1499999999999999</c:v>
                </c:pt>
                <c:pt idx="75">
                  <c:v>1.1499999999999999</c:v>
                </c:pt>
                <c:pt idx="76">
                  <c:v>1.1100000000000001</c:v>
                </c:pt>
                <c:pt idx="77">
                  <c:v>1.1299999999999999</c:v>
                </c:pt>
                <c:pt idx="78">
                  <c:v>1.1299999999999999</c:v>
                </c:pt>
                <c:pt idx="79">
                  <c:v>1.1399999999999999</c:v>
                </c:pt>
                <c:pt idx="80">
                  <c:v>1.1299999999999999</c:v>
                </c:pt>
                <c:pt idx="81">
                  <c:v>1.1299999999999999</c:v>
                </c:pt>
                <c:pt idx="82">
                  <c:v>1.1299999999999999</c:v>
                </c:pt>
                <c:pt idx="83">
                  <c:v>1.1399999999999999</c:v>
                </c:pt>
                <c:pt idx="84">
                  <c:v>1.1200000000000001</c:v>
                </c:pt>
                <c:pt idx="85">
                  <c:v>1.1299999999999999</c:v>
                </c:pt>
                <c:pt idx="86">
                  <c:v>1.1200000000000001</c:v>
                </c:pt>
                <c:pt idx="87">
                  <c:v>1.1000000000000001</c:v>
                </c:pt>
                <c:pt idx="88">
                  <c:v>1.0900000000000001</c:v>
                </c:pt>
                <c:pt idx="89">
                  <c:v>1.08</c:v>
                </c:pt>
                <c:pt idx="90">
                  <c:v>1.08</c:v>
                </c:pt>
                <c:pt idx="91">
                  <c:v>1.1100000000000001</c:v>
                </c:pt>
                <c:pt idx="92">
                  <c:v>1.0900000000000001</c:v>
                </c:pt>
                <c:pt idx="93">
                  <c:v>1.07</c:v>
                </c:pt>
                <c:pt idx="94">
                  <c:v>1.08</c:v>
                </c:pt>
                <c:pt idx="95">
                  <c:v>1.07</c:v>
                </c:pt>
                <c:pt idx="96">
                  <c:v>1.07</c:v>
                </c:pt>
                <c:pt idx="97">
                  <c:v>1.07</c:v>
                </c:pt>
                <c:pt idx="98">
                  <c:v>1.08</c:v>
                </c:pt>
                <c:pt idx="99">
                  <c:v>1.08</c:v>
                </c:pt>
                <c:pt idx="100">
                  <c:v>1.07</c:v>
                </c:pt>
                <c:pt idx="101">
                  <c:v>1.07</c:v>
                </c:pt>
                <c:pt idx="102">
                  <c:v>1.08</c:v>
                </c:pt>
                <c:pt idx="103">
                  <c:v>1.0900000000000001</c:v>
                </c:pt>
                <c:pt idx="104">
                  <c:v>1.1000000000000001</c:v>
                </c:pt>
                <c:pt idx="105">
                  <c:v>1.1000000000000001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1.1299999999999999</c:v>
                </c:pt>
                <c:pt idx="110">
                  <c:v>1.1299999999999999</c:v>
                </c:pt>
                <c:pt idx="111">
                  <c:v>1.1200000000000001</c:v>
                </c:pt>
                <c:pt idx="112">
                  <c:v>1.1000000000000001</c:v>
                </c:pt>
                <c:pt idx="113">
                  <c:v>1.1100000000000001</c:v>
                </c:pt>
                <c:pt idx="114">
                  <c:v>1.1299999999999999</c:v>
                </c:pt>
                <c:pt idx="115">
                  <c:v>1.1100000000000001</c:v>
                </c:pt>
                <c:pt idx="116">
                  <c:v>1.1200000000000001</c:v>
                </c:pt>
                <c:pt idx="117">
                  <c:v>1.0900000000000001</c:v>
                </c:pt>
                <c:pt idx="118">
                  <c:v>1.1100000000000001</c:v>
                </c:pt>
                <c:pt idx="119">
                  <c:v>1.1399999999999999</c:v>
                </c:pt>
                <c:pt idx="120">
                  <c:v>1.1299999999999999</c:v>
                </c:pt>
                <c:pt idx="121">
                  <c:v>1.21</c:v>
                </c:pt>
                <c:pt idx="122">
                  <c:v>1.24</c:v>
                </c:pt>
                <c:pt idx="123">
                  <c:v>1.24</c:v>
                </c:pt>
                <c:pt idx="124">
                  <c:v>1.21</c:v>
                </c:pt>
                <c:pt idx="125">
                  <c:v>1.22</c:v>
                </c:pt>
                <c:pt idx="126">
                  <c:v>1.22</c:v>
                </c:pt>
                <c:pt idx="127">
                  <c:v>1.23</c:v>
                </c:pt>
                <c:pt idx="128">
                  <c:v>1.26</c:v>
                </c:pt>
                <c:pt idx="129">
                  <c:v>1.24</c:v>
                </c:pt>
                <c:pt idx="130">
                  <c:v>1.24</c:v>
                </c:pt>
                <c:pt idx="131">
                  <c:v>1.23</c:v>
                </c:pt>
                <c:pt idx="132">
                  <c:v>1.22</c:v>
                </c:pt>
                <c:pt idx="133">
                  <c:v>1.2</c:v>
                </c:pt>
                <c:pt idx="134">
                  <c:v>1.22</c:v>
                </c:pt>
                <c:pt idx="135">
                  <c:v>1.18</c:v>
                </c:pt>
                <c:pt idx="136">
                  <c:v>1.2</c:v>
                </c:pt>
                <c:pt idx="137">
                  <c:v>1.17</c:v>
                </c:pt>
                <c:pt idx="138">
                  <c:v>1.17</c:v>
                </c:pt>
                <c:pt idx="139">
                  <c:v>1.17</c:v>
                </c:pt>
                <c:pt idx="140">
                  <c:v>1.17</c:v>
                </c:pt>
                <c:pt idx="141">
                  <c:v>1.18</c:v>
                </c:pt>
                <c:pt idx="142">
                  <c:v>1.18</c:v>
                </c:pt>
                <c:pt idx="143">
                  <c:v>1.19</c:v>
                </c:pt>
                <c:pt idx="144">
                  <c:v>1.19</c:v>
                </c:pt>
                <c:pt idx="145">
                  <c:v>1.19</c:v>
                </c:pt>
                <c:pt idx="146">
                  <c:v>1.19</c:v>
                </c:pt>
                <c:pt idx="147">
                  <c:v>1.19</c:v>
                </c:pt>
                <c:pt idx="148">
                  <c:v>1.19</c:v>
                </c:pt>
                <c:pt idx="149">
                  <c:v>1.19</c:v>
                </c:pt>
                <c:pt idx="150">
                  <c:v>1.23</c:v>
                </c:pt>
                <c:pt idx="151">
                  <c:v>1.23</c:v>
                </c:pt>
                <c:pt idx="152">
                  <c:v>1.23</c:v>
                </c:pt>
                <c:pt idx="153">
                  <c:v>1.23</c:v>
                </c:pt>
                <c:pt idx="154">
                  <c:v>1.21</c:v>
                </c:pt>
                <c:pt idx="155">
                  <c:v>1.21</c:v>
                </c:pt>
                <c:pt idx="156">
                  <c:v>1.21</c:v>
                </c:pt>
                <c:pt idx="157">
                  <c:v>1.21</c:v>
                </c:pt>
                <c:pt idx="158">
                  <c:v>1.2</c:v>
                </c:pt>
                <c:pt idx="159">
                  <c:v>1.2</c:v>
                </c:pt>
                <c:pt idx="160">
                  <c:v>1.19</c:v>
                </c:pt>
                <c:pt idx="161">
                  <c:v>1.19</c:v>
                </c:pt>
                <c:pt idx="162">
                  <c:v>1.19</c:v>
                </c:pt>
                <c:pt idx="163">
                  <c:v>1.18</c:v>
                </c:pt>
                <c:pt idx="164">
                  <c:v>1.22</c:v>
                </c:pt>
                <c:pt idx="165">
                  <c:v>1.22</c:v>
                </c:pt>
                <c:pt idx="166">
                  <c:v>1.21</c:v>
                </c:pt>
                <c:pt idx="167">
                  <c:v>1.2</c:v>
                </c:pt>
                <c:pt idx="168">
                  <c:v>1.2</c:v>
                </c:pt>
                <c:pt idx="169">
                  <c:v>1.2</c:v>
                </c:pt>
                <c:pt idx="170">
                  <c:v>1.21</c:v>
                </c:pt>
                <c:pt idx="171">
                  <c:v>1.22</c:v>
                </c:pt>
                <c:pt idx="172">
                  <c:v>1.24</c:v>
                </c:pt>
                <c:pt idx="173">
                  <c:v>1.25</c:v>
                </c:pt>
                <c:pt idx="174">
                  <c:v>1.24</c:v>
                </c:pt>
                <c:pt idx="175">
                  <c:v>1.24</c:v>
                </c:pt>
                <c:pt idx="176">
                  <c:v>1.24</c:v>
                </c:pt>
                <c:pt idx="177">
                  <c:v>1.25</c:v>
                </c:pt>
                <c:pt idx="178">
                  <c:v>1.24</c:v>
                </c:pt>
                <c:pt idx="179">
                  <c:v>1.25</c:v>
                </c:pt>
                <c:pt idx="180">
                  <c:v>1.34</c:v>
                </c:pt>
                <c:pt idx="181">
                  <c:v>1.38</c:v>
                </c:pt>
                <c:pt idx="182">
                  <c:v>1.35</c:v>
                </c:pt>
                <c:pt idx="183">
                  <c:v>1.33</c:v>
                </c:pt>
                <c:pt idx="184">
                  <c:v>1.34</c:v>
                </c:pt>
                <c:pt idx="185">
                  <c:v>1.37</c:v>
                </c:pt>
                <c:pt idx="186">
                  <c:v>1.39</c:v>
                </c:pt>
                <c:pt idx="187">
                  <c:v>1.42</c:v>
                </c:pt>
                <c:pt idx="188">
                  <c:v>1.43</c:v>
                </c:pt>
                <c:pt idx="189">
                  <c:v>1.42</c:v>
                </c:pt>
                <c:pt idx="190">
                  <c:v>1.37</c:v>
                </c:pt>
                <c:pt idx="191">
                  <c:v>1.38</c:v>
                </c:pt>
                <c:pt idx="192">
                  <c:v>1.37</c:v>
                </c:pt>
                <c:pt idx="193">
                  <c:v>1.36</c:v>
                </c:pt>
                <c:pt idx="194">
                  <c:v>1.36</c:v>
                </c:pt>
                <c:pt idx="195">
                  <c:v>1.35</c:v>
                </c:pt>
                <c:pt idx="196">
                  <c:v>1.36</c:v>
                </c:pt>
                <c:pt idx="197">
                  <c:v>1.36</c:v>
                </c:pt>
                <c:pt idx="198">
                  <c:v>1.35</c:v>
                </c:pt>
                <c:pt idx="199">
                  <c:v>1.35</c:v>
                </c:pt>
                <c:pt idx="200">
                  <c:v>1.34</c:v>
                </c:pt>
                <c:pt idx="201">
                  <c:v>1.34</c:v>
                </c:pt>
                <c:pt idx="202">
                  <c:v>1.34</c:v>
                </c:pt>
                <c:pt idx="203">
                  <c:v>1.35</c:v>
                </c:pt>
                <c:pt idx="204">
                  <c:v>1.35</c:v>
                </c:pt>
                <c:pt idx="205">
                  <c:v>1.34</c:v>
                </c:pt>
                <c:pt idx="206">
                  <c:v>1.34</c:v>
                </c:pt>
                <c:pt idx="207">
                  <c:v>1.34</c:v>
                </c:pt>
                <c:pt idx="208">
                  <c:v>1.33</c:v>
                </c:pt>
                <c:pt idx="209">
                  <c:v>1.34</c:v>
                </c:pt>
                <c:pt idx="210">
                  <c:v>1.34</c:v>
                </c:pt>
                <c:pt idx="211">
                  <c:v>1.32</c:v>
                </c:pt>
                <c:pt idx="212">
                  <c:v>1.33</c:v>
                </c:pt>
                <c:pt idx="213">
                  <c:v>1.33</c:v>
                </c:pt>
                <c:pt idx="214">
                  <c:v>1.33</c:v>
                </c:pt>
                <c:pt idx="215">
                  <c:v>1.32</c:v>
                </c:pt>
                <c:pt idx="216">
                  <c:v>1.32</c:v>
                </c:pt>
                <c:pt idx="217">
                  <c:v>1.3</c:v>
                </c:pt>
                <c:pt idx="218">
                  <c:v>1.32</c:v>
                </c:pt>
                <c:pt idx="219">
                  <c:v>1.34</c:v>
                </c:pt>
                <c:pt idx="220">
                  <c:v>1.32</c:v>
                </c:pt>
                <c:pt idx="221">
                  <c:v>1.3</c:v>
                </c:pt>
                <c:pt idx="222">
                  <c:v>1.3</c:v>
                </c:pt>
                <c:pt idx="223">
                  <c:v>1.3</c:v>
                </c:pt>
                <c:pt idx="224">
                  <c:v>1.32</c:v>
                </c:pt>
                <c:pt idx="225">
                  <c:v>1.33</c:v>
                </c:pt>
                <c:pt idx="226">
                  <c:v>1.34</c:v>
                </c:pt>
                <c:pt idx="227">
                  <c:v>1.34</c:v>
                </c:pt>
                <c:pt idx="228">
                  <c:v>1.33</c:v>
                </c:pt>
                <c:pt idx="229">
                  <c:v>1.33</c:v>
                </c:pt>
                <c:pt idx="230">
                  <c:v>1.32</c:v>
                </c:pt>
                <c:pt idx="231">
                  <c:v>1.32</c:v>
                </c:pt>
                <c:pt idx="232">
                  <c:v>1.32</c:v>
                </c:pt>
                <c:pt idx="233">
                  <c:v>1.3</c:v>
                </c:pt>
                <c:pt idx="234">
                  <c:v>1.3</c:v>
                </c:pt>
                <c:pt idx="235">
                  <c:v>1.3</c:v>
                </c:pt>
                <c:pt idx="236">
                  <c:v>1.32</c:v>
                </c:pt>
                <c:pt idx="237">
                  <c:v>1.32</c:v>
                </c:pt>
                <c:pt idx="238">
                  <c:v>1.31</c:v>
                </c:pt>
                <c:pt idx="239">
                  <c:v>1.31</c:v>
                </c:pt>
                <c:pt idx="240">
                  <c:v>1.31</c:v>
                </c:pt>
                <c:pt idx="241">
                  <c:v>1.3</c:v>
                </c:pt>
                <c:pt idx="242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02816"/>
        <c:axId val="74416896"/>
      </c:lineChart>
      <c:dateAx>
        <c:axId val="74402816"/>
        <c:scaling>
          <c:orientation val="minMax"/>
          <c:max val="43100"/>
          <c:min val="42737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16896"/>
        <c:crosses val="autoZero"/>
        <c:auto val="1"/>
        <c:lblOffset val="100"/>
        <c:baseTimeUnit val="days"/>
        <c:majorUnit val="10"/>
        <c:majorTimeUnit val="days"/>
        <c:minorUnit val="6"/>
        <c:minorTimeUnit val="days"/>
      </c:dateAx>
      <c:valAx>
        <c:axId val="74416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1.0341261633919338E-2"/>
              <c:y val="0.4661016949152542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02816"/>
        <c:crossesAt val="40544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June 2017
 </a:t>
            </a:r>
          </a:p>
        </c:rich>
      </c:tx>
      <c:layout>
        <c:manualLayout>
          <c:xMode val="edge"/>
          <c:yMode val="edge"/>
          <c:x val="0.32408435072142067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Statistics'!$B$109:$B$125</c:f>
              <c:numCache>
                <c:formatCode>[$-409]d\ mmmm;@</c:formatCode>
                <c:ptCount val="17"/>
                <c:pt idx="0">
                  <c:v>42887</c:v>
                </c:pt>
                <c:pt idx="1">
                  <c:v>42890</c:v>
                </c:pt>
                <c:pt idx="2">
                  <c:v>42891</c:v>
                </c:pt>
                <c:pt idx="3">
                  <c:v>42892</c:v>
                </c:pt>
                <c:pt idx="4">
                  <c:v>42893</c:v>
                </c:pt>
                <c:pt idx="5">
                  <c:v>42894</c:v>
                </c:pt>
                <c:pt idx="6">
                  <c:v>42897</c:v>
                </c:pt>
                <c:pt idx="7">
                  <c:v>42898</c:v>
                </c:pt>
                <c:pt idx="8">
                  <c:v>42899</c:v>
                </c:pt>
                <c:pt idx="9">
                  <c:v>42900</c:v>
                </c:pt>
                <c:pt idx="10">
                  <c:v>42901</c:v>
                </c:pt>
                <c:pt idx="11">
                  <c:v>42904</c:v>
                </c:pt>
                <c:pt idx="12">
                  <c:v>42905</c:v>
                </c:pt>
                <c:pt idx="13">
                  <c:v>42906</c:v>
                </c:pt>
                <c:pt idx="14">
                  <c:v>42907</c:v>
                </c:pt>
                <c:pt idx="15">
                  <c:v>42908</c:v>
                </c:pt>
                <c:pt idx="16">
                  <c:v>42915</c:v>
                </c:pt>
              </c:numCache>
            </c:numRef>
          </c:cat>
          <c:val>
            <c:numRef>
              <c:f>'Daily Statistics'!$C$109:$C$125</c:f>
              <c:numCache>
                <c:formatCode>0.00</c:formatCode>
                <c:ptCount val="17"/>
                <c:pt idx="0">
                  <c:v>1.08</c:v>
                </c:pt>
                <c:pt idx="1">
                  <c:v>1.0900000000000001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1.1299999999999999</c:v>
                </c:pt>
                <c:pt idx="8">
                  <c:v>1.1299999999999999</c:v>
                </c:pt>
                <c:pt idx="9">
                  <c:v>1.1200000000000001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1.1299999999999999</c:v>
                </c:pt>
                <c:pt idx="13">
                  <c:v>1.1100000000000001</c:v>
                </c:pt>
                <c:pt idx="14">
                  <c:v>1.1200000000000001</c:v>
                </c:pt>
                <c:pt idx="15">
                  <c:v>1.0900000000000001</c:v>
                </c:pt>
                <c:pt idx="16">
                  <c:v>1.1100000000000001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90560"/>
        <c:axId val="100292480"/>
      </c:lineChart>
      <c:dateAx>
        <c:axId val="100290560"/>
        <c:scaling>
          <c:orientation val="minMax"/>
          <c:max val="42915"/>
          <c:min val="42887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292480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29248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339966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290560"/>
        <c:crossesAt val="40695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39966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July 2017
 </a:t>
            </a:r>
          </a:p>
        </c:rich>
      </c:tx>
      <c:layout>
        <c:manualLayout>
          <c:xMode val="edge"/>
          <c:yMode val="edge"/>
          <c:x val="0.32741398446170922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Statistics'!$B$126:$B$147</c:f>
              <c:numCache>
                <c:formatCode>[$-409]d\ mmmm;@</c:formatCode>
                <c:ptCount val="22"/>
                <c:pt idx="0">
                  <c:v>42918</c:v>
                </c:pt>
                <c:pt idx="1">
                  <c:v>42919</c:v>
                </c:pt>
                <c:pt idx="2">
                  <c:v>42920</c:v>
                </c:pt>
                <c:pt idx="3">
                  <c:v>42921</c:v>
                </c:pt>
                <c:pt idx="4">
                  <c:v>42922</c:v>
                </c:pt>
                <c:pt idx="5">
                  <c:v>42925</c:v>
                </c:pt>
                <c:pt idx="6">
                  <c:v>42926</c:v>
                </c:pt>
                <c:pt idx="7">
                  <c:v>42927</c:v>
                </c:pt>
                <c:pt idx="8">
                  <c:v>42928</c:v>
                </c:pt>
                <c:pt idx="9">
                  <c:v>42929</c:v>
                </c:pt>
                <c:pt idx="10">
                  <c:v>42932</c:v>
                </c:pt>
                <c:pt idx="11">
                  <c:v>42933</c:v>
                </c:pt>
                <c:pt idx="12">
                  <c:v>42934</c:v>
                </c:pt>
                <c:pt idx="13">
                  <c:v>42935</c:v>
                </c:pt>
                <c:pt idx="14">
                  <c:v>42936</c:v>
                </c:pt>
                <c:pt idx="15">
                  <c:v>42939</c:v>
                </c:pt>
                <c:pt idx="16">
                  <c:v>42940</c:v>
                </c:pt>
                <c:pt idx="17">
                  <c:v>42941</c:v>
                </c:pt>
                <c:pt idx="18">
                  <c:v>42942</c:v>
                </c:pt>
                <c:pt idx="19">
                  <c:v>42943</c:v>
                </c:pt>
                <c:pt idx="20">
                  <c:v>42946</c:v>
                </c:pt>
                <c:pt idx="21">
                  <c:v>42947</c:v>
                </c:pt>
              </c:numCache>
            </c:numRef>
          </c:cat>
          <c:val>
            <c:numRef>
              <c:f>'Daily Statistics'!$C$126:$C$147</c:f>
              <c:numCache>
                <c:formatCode>0.00</c:formatCode>
                <c:ptCount val="22"/>
                <c:pt idx="0">
                  <c:v>1.1399999999999999</c:v>
                </c:pt>
                <c:pt idx="1">
                  <c:v>1.1299999999999999</c:v>
                </c:pt>
                <c:pt idx="2">
                  <c:v>1.21</c:v>
                </c:pt>
                <c:pt idx="3">
                  <c:v>1.24</c:v>
                </c:pt>
                <c:pt idx="4">
                  <c:v>1.24</c:v>
                </c:pt>
                <c:pt idx="5">
                  <c:v>1.21</c:v>
                </c:pt>
                <c:pt idx="6">
                  <c:v>1.22</c:v>
                </c:pt>
                <c:pt idx="7">
                  <c:v>1.22</c:v>
                </c:pt>
                <c:pt idx="8">
                  <c:v>1.23</c:v>
                </c:pt>
                <c:pt idx="9">
                  <c:v>1.26</c:v>
                </c:pt>
                <c:pt idx="10">
                  <c:v>1.24</c:v>
                </c:pt>
                <c:pt idx="11">
                  <c:v>1.24</c:v>
                </c:pt>
                <c:pt idx="12">
                  <c:v>1.23</c:v>
                </c:pt>
                <c:pt idx="13">
                  <c:v>1.22</c:v>
                </c:pt>
                <c:pt idx="14">
                  <c:v>1.2</c:v>
                </c:pt>
                <c:pt idx="15">
                  <c:v>1.22</c:v>
                </c:pt>
                <c:pt idx="16">
                  <c:v>1.18</c:v>
                </c:pt>
                <c:pt idx="17">
                  <c:v>1.2</c:v>
                </c:pt>
                <c:pt idx="18">
                  <c:v>1.17</c:v>
                </c:pt>
                <c:pt idx="19">
                  <c:v>1.17</c:v>
                </c:pt>
                <c:pt idx="20">
                  <c:v>1.17</c:v>
                </c:pt>
                <c:pt idx="21">
                  <c:v>1.17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13728"/>
        <c:axId val="100315904"/>
      </c:lineChart>
      <c:dateAx>
        <c:axId val="100313728"/>
        <c:scaling>
          <c:orientation val="minMax"/>
          <c:max val="42947"/>
          <c:min val="42918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315904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3159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313728"/>
        <c:crossesAt val="40725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August 2017
 </a:t>
            </a:r>
          </a:p>
        </c:rich>
      </c:tx>
      <c:layout>
        <c:manualLayout>
          <c:xMode val="edge"/>
          <c:yMode val="edge"/>
          <c:x val="0.3074361820199778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Statistics'!$B$148:$B$169</c:f>
              <c:numCache>
                <c:formatCode>[$-409]d\ mmmm;@</c:formatCode>
                <c:ptCount val="22"/>
                <c:pt idx="0">
                  <c:v>42948</c:v>
                </c:pt>
                <c:pt idx="1">
                  <c:v>42949</c:v>
                </c:pt>
                <c:pt idx="2">
                  <c:v>42950</c:v>
                </c:pt>
                <c:pt idx="3">
                  <c:v>42953</c:v>
                </c:pt>
                <c:pt idx="4">
                  <c:v>42954</c:v>
                </c:pt>
                <c:pt idx="5">
                  <c:v>42955</c:v>
                </c:pt>
                <c:pt idx="6">
                  <c:v>42956</c:v>
                </c:pt>
                <c:pt idx="7">
                  <c:v>42957</c:v>
                </c:pt>
                <c:pt idx="8">
                  <c:v>42960</c:v>
                </c:pt>
                <c:pt idx="9">
                  <c:v>42961</c:v>
                </c:pt>
                <c:pt idx="10">
                  <c:v>42962</c:v>
                </c:pt>
                <c:pt idx="11">
                  <c:v>42963</c:v>
                </c:pt>
                <c:pt idx="12">
                  <c:v>42964</c:v>
                </c:pt>
                <c:pt idx="13">
                  <c:v>42967</c:v>
                </c:pt>
                <c:pt idx="14">
                  <c:v>42968</c:v>
                </c:pt>
                <c:pt idx="15">
                  <c:v>42969</c:v>
                </c:pt>
                <c:pt idx="16">
                  <c:v>42970</c:v>
                </c:pt>
                <c:pt idx="17">
                  <c:v>42971</c:v>
                </c:pt>
                <c:pt idx="18">
                  <c:v>42974</c:v>
                </c:pt>
                <c:pt idx="19">
                  <c:v>42975</c:v>
                </c:pt>
                <c:pt idx="20">
                  <c:v>42976</c:v>
                </c:pt>
                <c:pt idx="21">
                  <c:v>42977</c:v>
                </c:pt>
              </c:numCache>
            </c:numRef>
          </c:cat>
          <c:val>
            <c:numRef>
              <c:f>'Daily Statistics'!$C$148:$C$169</c:f>
              <c:numCache>
                <c:formatCode>0.00</c:formatCode>
                <c:ptCount val="22"/>
                <c:pt idx="0">
                  <c:v>1.18</c:v>
                </c:pt>
                <c:pt idx="1">
                  <c:v>1.18</c:v>
                </c:pt>
                <c:pt idx="2">
                  <c:v>1.19</c:v>
                </c:pt>
                <c:pt idx="3">
                  <c:v>1.19</c:v>
                </c:pt>
                <c:pt idx="4">
                  <c:v>1.19</c:v>
                </c:pt>
                <c:pt idx="5">
                  <c:v>1.19</c:v>
                </c:pt>
                <c:pt idx="6">
                  <c:v>1.19</c:v>
                </c:pt>
                <c:pt idx="7">
                  <c:v>1.19</c:v>
                </c:pt>
                <c:pt idx="8">
                  <c:v>1.19</c:v>
                </c:pt>
                <c:pt idx="9">
                  <c:v>1.23</c:v>
                </c:pt>
                <c:pt idx="10">
                  <c:v>1.23</c:v>
                </c:pt>
                <c:pt idx="11">
                  <c:v>1.23</c:v>
                </c:pt>
                <c:pt idx="12">
                  <c:v>1.23</c:v>
                </c:pt>
                <c:pt idx="13">
                  <c:v>1.21</c:v>
                </c:pt>
                <c:pt idx="14">
                  <c:v>1.21</c:v>
                </c:pt>
                <c:pt idx="15">
                  <c:v>1.21</c:v>
                </c:pt>
                <c:pt idx="16">
                  <c:v>1.21</c:v>
                </c:pt>
                <c:pt idx="17">
                  <c:v>1.2</c:v>
                </c:pt>
                <c:pt idx="18">
                  <c:v>1.2</c:v>
                </c:pt>
                <c:pt idx="19">
                  <c:v>1.19</c:v>
                </c:pt>
                <c:pt idx="20">
                  <c:v>1.19</c:v>
                </c:pt>
                <c:pt idx="21">
                  <c:v>1.19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98528"/>
        <c:axId val="100600448"/>
      </c:lineChart>
      <c:dateAx>
        <c:axId val="100598528"/>
        <c:scaling>
          <c:orientation val="minMax"/>
          <c:max val="42977"/>
          <c:min val="42948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600448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60044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598528"/>
        <c:crossesAt val="40725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September 2017
 </a:t>
            </a:r>
          </a:p>
        </c:rich>
      </c:tx>
      <c:layout>
        <c:manualLayout>
          <c:xMode val="edge"/>
          <c:yMode val="edge"/>
          <c:x val="0.28634850166481685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Statistics'!$B$170:$B$186</c:f>
              <c:numCache>
                <c:formatCode>[$-409]d\ mmmm;@</c:formatCode>
                <c:ptCount val="17"/>
                <c:pt idx="0">
                  <c:v>42983</c:v>
                </c:pt>
                <c:pt idx="1">
                  <c:v>42984</c:v>
                </c:pt>
                <c:pt idx="2">
                  <c:v>42985</c:v>
                </c:pt>
                <c:pt idx="3">
                  <c:v>42988</c:v>
                </c:pt>
                <c:pt idx="4">
                  <c:v>42989</c:v>
                </c:pt>
                <c:pt idx="5">
                  <c:v>42990</c:v>
                </c:pt>
                <c:pt idx="6">
                  <c:v>42991</c:v>
                </c:pt>
                <c:pt idx="7">
                  <c:v>42992</c:v>
                </c:pt>
                <c:pt idx="8">
                  <c:v>42995</c:v>
                </c:pt>
                <c:pt idx="9">
                  <c:v>42996</c:v>
                </c:pt>
                <c:pt idx="10">
                  <c:v>42997</c:v>
                </c:pt>
                <c:pt idx="11">
                  <c:v>42998</c:v>
                </c:pt>
                <c:pt idx="12">
                  <c:v>43002</c:v>
                </c:pt>
                <c:pt idx="13">
                  <c:v>43003</c:v>
                </c:pt>
                <c:pt idx="14">
                  <c:v>43004</c:v>
                </c:pt>
                <c:pt idx="15">
                  <c:v>43005</c:v>
                </c:pt>
                <c:pt idx="16">
                  <c:v>43006</c:v>
                </c:pt>
              </c:numCache>
            </c:numRef>
          </c:cat>
          <c:val>
            <c:numRef>
              <c:f>'Daily Statistics'!$C$170:$C$186</c:f>
              <c:numCache>
                <c:formatCode>0.00</c:formatCode>
                <c:ptCount val="17"/>
                <c:pt idx="0">
                  <c:v>1.18</c:v>
                </c:pt>
                <c:pt idx="1">
                  <c:v>1.22</c:v>
                </c:pt>
                <c:pt idx="2">
                  <c:v>1.22</c:v>
                </c:pt>
                <c:pt idx="3">
                  <c:v>1.21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1.21</c:v>
                </c:pt>
                <c:pt idx="8">
                  <c:v>1.22</c:v>
                </c:pt>
                <c:pt idx="9">
                  <c:v>1.24</c:v>
                </c:pt>
                <c:pt idx="10">
                  <c:v>1.25</c:v>
                </c:pt>
                <c:pt idx="11">
                  <c:v>1.24</c:v>
                </c:pt>
                <c:pt idx="12">
                  <c:v>1.24</c:v>
                </c:pt>
                <c:pt idx="13">
                  <c:v>1.24</c:v>
                </c:pt>
                <c:pt idx="14">
                  <c:v>1.25</c:v>
                </c:pt>
                <c:pt idx="15">
                  <c:v>1.24</c:v>
                </c:pt>
                <c:pt idx="16">
                  <c:v>1.25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11968"/>
        <c:axId val="100655104"/>
      </c:lineChart>
      <c:dateAx>
        <c:axId val="100611968"/>
        <c:scaling>
          <c:orientation val="minMax"/>
          <c:max val="43006"/>
          <c:min val="42983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655104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6551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611968"/>
        <c:crossesAt val="40787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October 2017
 </a:t>
            </a:r>
          </a:p>
        </c:rich>
      </c:tx>
      <c:layout>
        <c:manualLayout>
          <c:xMode val="edge"/>
          <c:yMode val="edge"/>
          <c:x val="0.30299670316577992"/>
          <c:y val="2.12335244932306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Statistics'!$B$187:$B$209</c:f>
              <c:numCache>
                <c:formatCode>[$-409]d\ mmmm;@</c:formatCode>
                <c:ptCount val="23"/>
                <c:pt idx="0">
                  <c:v>43009</c:v>
                </c:pt>
                <c:pt idx="1">
                  <c:v>43010</c:v>
                </c:pt>
                <c:pt idx="2">
                  <c:v>43011</c:v>
                </c:pt>
                <c:pt idx="3">
                  <c:v>43012</c:v>
                </c:pt>
                <c:pt idx="4">
                  <c:v>43013</c:v>
                </c:pt>
                <c:pt idx="5">
                  <c:v>43016</c:v>
                </c:pt>
                <c:pt idx="6">
                  <c:v>43017</c:v>
                </c:pt>
                <c:pt idx="7">
                  <c:v>43018</c:v>
                </c:pt>
                <c:pt idx="8">
                  <c:v>43019</c:v>
                </c:pt>
                <c:pt idx="9">
                  <c:v>43020</c:v>
                </c:pt>
                <c:pt idx="10">
                  <c:v>43023</c:v>
                </c:pt>
                <c:pt idx="11">
                  <c:v>43024</c:v>
                </c:pt>
                <c:pt idx="12">
                  <c:v>43025</c:v>
                </c:pt>
                <c:pt idx="13">
                  <c:v>43026</c:v>
                </c:pt>
                <c:pt idx="14">
                  <c:v>43027</c:v>
                </c:pt>
                <c:pt idx="15">
                  <c:v>43030</c:v>
                </c:pt>
                <c:pt idx="16">
                  <c:v>43031</c:v>
                </c:pt>
                <c:pt idx="17">
                  <c:v>43032</c:v>
                </c:pt>
                <c:pt idx="18">
                  <c:v>43033</c:v>
                </c:pt>
                <c:pt idx="19">
                  <c:v>43034</c:v>
                </c:pt>
                <c:pt idx="20">
                  <c:v>43037</c:v>
                </c:pt>
                <c:pt idx="21">
                  <c:v>43038</c:v>
                </c:pt>
                <c:pt idx="22">
                  <c:v>43039</c:v>
                </c:pt>
              </c:numCache>
            </c:numRef>
          </c:cat>
          <c:val>
            <c:numRef>
              <c:f>'Daily Statistics'!$C$187:$C$209</c:f>
              <c:numCache>
                <c:formatCode>0.00</c:formatCode>
                <c:ptCount val="23"/>
                <c:pt idx="0">
                  <c:v>1.34</c:v>
                </c:pt>
                <c:pt idx="1">
                  <c:v>1.38</c:v>
                </c:pt>
                <c:pt idx="2">
                  <c:v>1.35</c:v>
                </c:pt>
                <c:pt idx="3">
                  <c:v>1.33</c:v>
                </c:pt>
                <c:pt idx="4">
                  <c:v>1.34</c:v>
                </c:pt>
                <c:pt idx="5">
                  <c:v>1.37</c:v>
                </c:pt>
                <c:pt idx="6">
                  <c:v>1.39</c:v>
                </c:pt>
                <c:pt idx="7">
                  <c:v>1.42</c:v>
                </c:pt>
                <c:pt idx="8">
                  <c:v>1.43</c:v>
                </c:pt>
                <c:pt idx="9">
                  <c:v>1.42</c:v>
                </c:pt>
                <c:pt idx="10">
                  <c:v>1.37</c:v>
                </c:pt>
                <c:pt idx="11">
                  <c:v>1.38</c:v>
                </c:pt>
                <c:pt idx="12">
                  <c:v>1.37</c:v>
                </c:pt>
                <c:pt idx="13">
                  <c:v>1.36</c:v>
                </c:pt>
                <c:pt idx="14">
                  <c:v>1.36</c:v>
                </c:pt>
                <c:pt idx="15">
                  <c:v>1.35</c:v>
                </c:pt>
                <c:pt idx="16">
                  <c:v>1.36</c:v>
                </c:pt>
                <c:pt idx="17">
                  <c:v>1.36</c:v>
                </c:pt>
                <c:pt idx="18">
                  <c:v>1.35</c:v>
                </c:pt>
                <c:pt idx="19">
                  <c:v>1.35</c:v>
                </c:pt>
                <c:pt idx="20">
                  <c:v>1.34</c:v>
                </c:pt>
                <c:pt idx="21">
                  <c:v>1.34</c:v>
                </c:pt>
                <c:pt idx="22">
                  <c:v>1.34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0304"/>
        <c:axId val="100932224"/>
      </c:lineChart>
      <c:dateAx>
        <c:axId val="100930304"/>
        <c:scaling>
          <c:orientation val="minMax"/>
          <c:max val="43039"/>
          <c:min val="43009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932224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9322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930304"/>
        <c:crossesAt val="40817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November 2017
 </a:t>
            </a:r>
          </a:p>
        </c:rich>
      </c:tx>
      <c:layout>
        <c:manualLayout>
          <c:xMode val="edge"/>
          <c:yMode val="edge"/>
          <c:x val="0.28856825749167592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Statistics'!$B$210:$B$229</c:f>
              <c:numCache>
                <c:formatCode>[$-409]d\ mmmm;@</c:formatCode>
                <c:ptCount val="20"/>
                <c:pt idx="0">
                  <c:v>43040</c:v>
                </c:pt>
                <c:pt idx="1">
                  <c:v>43041</c:v>
                </c:pt>
                <c:pt idx="2">
                  <c:v>43044</c:v>
                </c:pt>
                <c:pt idx="3">
                  <c:v>43045</c:v>
                </c:pt>
                <c:pt idx="4">
                  <c:v>43046</c:v>
                </c:pt>
                <c:pt idx="5">
                  <c:v>43047</c:v>
                </c:pt>
                <c:pt idx="6">
                  <c:v>43048</c:v>
                </c:pt>
                <c:pt idx="7">
                  <c:v>43051</c:v>
                </c:pt>
                <c:pt idx="8">
                  <c:v>43052</c:v>
                </c:pt>
                <c:pt idx="9">
                  <c:v>43053</c:v>
                </c:pt>
                <c:pt idx="10">
                  <c:v>43055</c:v>
                </c:pt>
                <c:pt idx="11">
                  <c:v>43058</c:v>
                </c:pt>
                <c:pt idx="12">
                  <c:v>43059</c:v>
                </c:pt>
                <c:pt idx="13">
                  <c:v>43060</c:v>
                </c:pt>
                <c:pt idx="14">
                  <c:v>43061</c:v>
                </c:pt>
                <c:pt idx="15">
                  <c:v>43062</c:v>
                </c:pt>
                <c:pt idx="16">
                  <c:v>43065</c:v>
                </c:pt>
                <c:pt idx="17">
                  <c:v>43066</c:v>
                </c:pt>
                <c:pt idx="18">
                  <c:v>43067</c:v>
                </c:pt>
                <c:pt idx="19">
                  <c:v>43068</c:v>
                </c:pt>
              </c:numCache>
            </c:numRef>
          </c:cat>
          <c:val>
            <c:numRef>
              <c:f>'Daily Statistics'!$C$210:$C$229</c:f>
              <c:numCache>
                <c:formatCode>0.00</c:formatCode>
                <c:ptCount val="20"/>
                <c:pt idx="0">
                  <c:v>1.35</c:v>
                </c:pt>
                <c:pt idx="1">
                  <c:v>1.35</c:v>
                </c:pt>
                <c:pt idx="2">
                  <c:v>1.34</c:v>
                </c:pt>
                <c:pt idx="3">
                  <c:v>1.34</c:v>
                </c:pt>
                <c:pt idx="4">
                  <c:v>1.34</c:v>
                </c:pt>
                <c:pt idx="5">
                  <c:v>1.33</c:v>
                </c:pt>
                <c:pt idx="6">
                  <c:v>1.34</c:v>
                </c:pt>
                <c:pt idx="7">
                  <c:v>1.34</c:v>
                </c:pt>
                <c:pt idx="8">
                  <c:v>1.32</c:v>
                </c:pt>
                <c:pt idx="9">
                  <c:v>1.33</c:v>
                </c:pt>
                <c:pt idx="10">
                  <c:v>1.33</c:v>
                </c:pt>
                <c:pt idx="11">
                  <c:v>1.33</c:v>
                </c:pt>
                <c:pt idx="12">
                  <c:v>1.32</c:v>
                </c:pt>
                <c:pt idx="13">
                  <c:v>1.32</c:v>
                </c:pt>
                <c:pt idx="14">
                  <c:v>1.3</c:v>
                </c:pt>
                <c:pt idx="15">
                  <c:v>1.32</c:v>
                </c:pt>
                <c:pt idx="16">
                  <c:v>1.34</c:v>
                </c:pt>
                <c:pt idx="17">
                  <c:v>1.32</c:v>
                </c:pt>
                <c:pt idx="18">
                  <c:v>1.3</c:v>
                </c:pt>
                <c:pt idx="19">
                  <c:v>1.3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1648"/>
        <c:axId val="101462016"/>
      </c:lineChart>
      <c:dateAx>
        <c:axId val="101451648"/>
        <c:scaling>
          <c:orientation val="minMax"/>
          <c:max val="43068"/>
          <c:min val="43040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1462016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14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1451648"/>
        <c:crossesAt val="40848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December 2017
 </a:t>
            </a:r>
          </a:p>
        </c:rich>
      </c:tx>
      <c:layout>
        <c:manualLayout>
          <c:xMode val="edge"/>
          <c:yMode val="edge"/>
          <c:x val="0.28967813540510545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Statistics'!$B$230:$B$249</c:f>
              <c:numCache>
                <c:formatCode>[$-409]d\ mmmm;@</c:formatCode>
                <c:ptCount val="20"/>
                <c:pt idx="0">
                  <c:v>43072</c:v>
                </c:pt>
                <c:pt idx="1">
                  <c:v>43073</c:v>
                </c:pt>
                <c:pt idx="2">
                  <c:v>43074</c:v>
                </c:pt>
                <c:pt idx="3">
                  <c:v>43075</c:v>
                </c:pt>
                <c:pt idx="4">
                  <c:v>43076</c:v>
                </c:pt>
                <c:pt idx="5">
                  <c:v>43079</c:v>
                </c:pt>
                <c:pt idx="6">
                  <c:v>43080</c:v>
                </c:pt>
                <c:pt idx="7">
                  <c:v>43081</c:v>
                </c:pt>
                <c:pt idx="8">
                  <c:v>43082</c:v>
                </c:pt>
                <c:pt idx="9">
                  <c:v>43083</c:v>
                </c:pt>
                <c:pt idx="10">
                  <c:v>43086</c:v>
                </c:pt>
                <c:pt idx="11">
                  <c:v>43087</c:v>
                </c:pt>
                <c:pt idx="12">
                  <c:v>43088</c:v>
                </c:pt>
                <c:pt idx="13">
                  <c:v>43089</c:v>
                </c:pt>
                <c:pt idx="14">
                  <c:v>43090</c:v>
                </c:pt>
                <c:pt idx="15">
                  <c:v>43093</c:v>
                </c:pt>
                <c:pt idx="16">
                  <c:v>43095</c:v>
                </c:pt>
                <c:pt idx="17">
                  <c:v>43096</c:v>
                </c:pt>
                <c:pt idx="18">
                  <c:v>43097</c:v>
                </c:pt>
                <c:pt idx="19">
                  <c:v>43100</c:v>
                </c:pt>
              </c:numCache>
            </c:numRef>
          </c:cat>
          <c:val>
            <c:numRef>
              <c:f>'Daily Statistics'!$C$230:$C$249</c:f>
              <c:numCache>
                <c:formatCode>0.00</c:formatCode>
                <c:ptCount val="20"/>
                <c:pt idx="0">
                  <c:v>1.3</c:v>
                </c:pt>
                <c:pt idx="1">
                  <c:v>1.32</c:v>
                </c:pt>
                <c:pt idx="2">
                  <c:v>1.33</c:v>
                </c:pt>
                <c:pt idx="3">
                  <c:v>1.34</c:v>
                </c:pt>
                <c:pt idx="4">
                  <c:v>1.34</c:v>
                </c:pt>
                <c:pt idx="5">
                  <c:v>1.33</c:v>
                </c:pt>
                <c:pt idx="6">
                  <c:v>1.33</c:v>
                </c:pt>
                <c:pt idx="7">
                  <c:v>1.32</c:v>
                </c:pt>
                <c:pt idx="8">
                  <c:v>1.32</c:v>
                </c:pt>
                <c:pt idx="9">
                  <c:v>1.32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1.32</c:v>
                </c:pt>
                <c:pt idx="14">
                  <c:v>1.32</c:v>
                </c:pt>
                <c:pt idx="15">
                  <c:v>1.31</c:v>
                </c:pt>
                <c:pt idx="16">
                  <c:v>1.31</c:v>
                </c:pt>
                <c:pt idx="17">
                  <c:v>1.31</c:v>
                </c:pt>
                <c:pt idx="18">
                  <c:v>1.3</c:v>
                </c:pt>
                <c:pt idx="19">
                  <c:v>1.3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74304"/>
        <c:axId val="101476224"/>
      </c:lineChart>
      <c:dateAx>
        <c:axId val="101474304"/>
        <c:scaling>
          <c:orientation val="minMax"/>
          <c:max val="43100"/>
          <c:min val="43072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1476224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14762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1474304"/>
        <c:crossesAt val="40878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Activities Ratio From PSE 2017
(Trade Value, Trade Volume, Trade Counts)</a:t>
            </a:r>
          </a:p>
        </c:rich>
      </c:tx>
      <c:layout>
        <c:manualLayout>
          <c:xMode val="edge"/>
          <c:yMode val="edge"/>
          <c:x val="0.28438477798970779"/>
          <c:y val="4.5762692227138836E-2"/>
        </c:manualLayout>
      </c:layout>
      <c:overlay val="0"/>
      <c:spPr>
        <a:noFill/>
        <a:ln w="25400">
          <a:noFill/>
        </a:ln>
      </c:spPr>
    </c:title>
    <c:autoTitleDeleted val="0"/>
    <c:view3D>
      <c:rotX val="8"/>
      <c:hPercent val="100"/>
      <c:rotY val="20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7911065149948295E-2"/>
          <c:y val="0.17457627118644067"/>
          <c:w val="0.75491209927611169"/>
          <c:h val="0.61016949152542377"/>
        </c:manualLayout>
      </c:layout>
      <c:area3DChart>
        <c:grouping val="standard"/>
        <c:varyColors val="0"/>
        <c:ser>
          <c:idx val="2"/>
          <c:order val="0"/>
          <c:tx>
            <c:strRef>
              <c:f>'Daily Statistics'!$M$6</c:f>
              <c:strCache>
                <c:ptCount val="1"/>
                <c:pt idx="0">
                  <c:v>PEC Value Percentage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Statistics'!$M$7:$M$249</c:f>
              <c:numCache>
                <c:formatCode>0.00%</c:formatCode>
                <c:ptCount val="243"/>
                <c:pt idx="0">
                  <c:v>0</c:v>
                </c:pt>
                <c:pt idx="1">
                  <c:v>2.2510362378366697E-3</c:v>
                </c:pt>
                <c:pt idx="2">
                  <c:v>1.8688156864842067E-5</c:v>
                </c:pt>
                <c:pt idx="3">
                  <c:v>5.3922835099796127E-4</c:v>
                </c:pt>
                <c:pt idx="4">
                  <c:v>1.3859246258890174E-3</c:v>
                </c:pt>
                <c:pt idx="5">
                  <c:v>1.4636782712390904E-3</c:v>
                </c:pt>
                <c:pt idx="6">
                  <c:v>9.7205697678003327E-4</c:v>
                </c:pt>
                <c:pt idx="7">
                  <c:v>3.8058363250298806E-3</c:v>
                </c:pt>
                <c:pt idx="8">
                  <c:v>5.22859162503209E-4</c:v>
                </c:pt>
                <c:pt idx="9">
                  <c:v>0</c:v>
                </c:pt>
                <c:pt idx="10">
                  <c:v>3.9613436157300263E-4</c:v>
                </c:pt>
                <c:pt idx="11">
                  <c:v>1.0405347486497467E-3</c:v>
                </c:pt>
                <c:pt idx="12">
                  <c:v>3.710349392143826E-4</c:v>
                </c:pt>
                <c:pt idx="13">
                  <c:v>1.4378967993598556E-3</c:v>
                </c:pt>
                <c:pt idx="14">
                  <c:v>1.1854020668283032E-3</c:v>
                </c:pt>
                <c:pt idx="15">
                  <c:v>2.1623698001567624E-3</c:v>
                </c:pt>
                <c:pt idx="16">
                  <c:v>4.164594372873199E-4</c:v>
                </c:pt>
                <c:pt idx="17">
                  <c:v>2.8959822645299054E-3</c:v>
                </c:pt>
                <c:pt idx="18">
                  <c:v>1.9754882315083416E-3</c:v>
                </c:pt>
                <c:pt idx="19">
                  <c:v>3.6094060630928546E-4</c:v>
                </c:pt>
                <c:pt idx="20">
                  <c:v>0</c:v>
                </c:pt>
                <c:pt idx="21">
                  <c:v>0</c:v>
                </c:pt>
                <c:pt idx="22">
                  <c:v>4.1454969862959884E-4</c:v>
                </c:pt>
                <c:pt idx="23">
                  <c:v>1.3613708431468893E-4</c:v>
                </c:pt>
                <c:pt idx="24">
                  <c:v>8.2923580716332056E-4</c:v>
                </c:pt>
                <c:pt idx="25">
                  <c:v>2.1028950819591626E-3</c:v>
                </c:pt>
                <c:pt idx="26">
                  <c:v>5.565524088215739E-4</c:v>
                </c:pt>
                <c:pt idx="27">
                  <c:v>2.7811251252583945E-3</c:v>
                </c:pt>
                <c:pt idx="28">
                  <c:v>1.2313039995656709E-2</c:v>
                </c:pt>
                <c:pt idx="29">
                  <c:v>3.7021647978964503E-3</c:v>
                </c:pt>
                <c:pt idx="30">
                  <c:v>3.9265181672074413E-2</c:v>
                </c:pt>
                <c:pt idx="31">
                  <c:v>6.0165225132269864E-2</c:v>
                </c:pt>
                <c:pt idx="32">
                  <c:v>1.0766697322519119E-2</c:v>
                </c:pt>
                <c:pt idx="33">
                  <c:v>1.1624852029356503E-3</c:v>
                </c:pt>
                <c:pt idx="34">
                  <c:v>4.4469628744076738E-5</c:v>
                </c:pt>
                <c:pt idx="35">
                  <c:v>0</c:v>
                </c:pt>
                <c:pt idx="36">
                  <c:v>3.3829656222487825E-5</c:v>
                </c:pt>
                <c:pt idx="37">
                  <c:v>8.6170136434457908E-2</c:v>
                </c:pt>
                <c:pt idx="38">
                  <c:v>1.0871869358597903E-4</c:v>
                </c:pt>
                <c:pt idx="39">
                  <c:v>3.2192737373012612E-4</c:v>
                </c:pt>
                <c:pt idx="40">
                  <c:v>1.6096368686506306E-3</c:v>
                </c:pt>
                <c:pt idx="41">
                  <c:v>9.1940275378858054E-5</c:v>
                </c:pt>
                <c:pt idx="42">
                  <c:v>0</c:v>
                </c:pt>
                <c:pt idx="43">
                  <c:v>0</c:v>
                </c:pt>
                <c:pt idx="44">
                  <c:v>2.3939938173575054E-4</c:v>
                </c:pt>
                <c:pt idx="45">
                  <c:v>1.9083745586798576E-4</c:v>
                </c:pt>
                <c:pt idx="46">
                  <c:v>7.9145026372126766E-4</c:v>
                </c:pt>
                <c:pt idx="47">
                  <c:v>2.4215486179903385E-3</c:v>
                </c:pt>
                <c:pt idx="48">
                  <c:v>6.9569051102696745E-6</c:v>
                </c:pt>
                <c:pt idx="49">
                  <c:v>1.1307016952750064E-3</c:v>
                </c:pt>
                <c:pt idx="50">
                  <c:v>5.8056055194721041E-4</c:v>
                </c:pt>
                <c:pt idx="51">
                  <c:v>4.4936150616177182E-3</c:v>
                </c:pt>
                <c:pt idx="52">
                  <c:v>0</c:v>
                </c:pt>
                <c:pt idx="53">
                  <c:v>9.8828975537066256E-4</c:v>
                </c:pt>
                <c:pt idx="54">
                  <c:v>3.0010178907045654E-5</c:v>
                </c:pt>
                <c:pt idx="55">
                  <c:v>3.3284016605996087E-5</c:v>
                </c:pt>
                <c:pt idx="56">
                  <c:v>1.7642029310123278E-2</c:v>
                </c:pt>
                <c:pt idx="57">
                  <c:v>5.6252716262215844E-3</c:v>
                </c:pt>
                <c:pt idx="58">
                  <c:v>0</c:v>
                </c:pt>
                <c:pt idx="59">
                  <c:v>0</c:v>
                </c:pt>
                <c:pt idx="60">
                  <c:v>4.0077229831318242E-3</c:v>
                </c:pt>
                <c:pt idx="61">
                  <c:v>7.3333964456489739E-4</c:v>
                </c:pt>
                <c:pt idx="62">
                  <c:v>3.2410993219609305E-4</c:v>
                </c:pt>
                <c:pt idx="63">
                  <c:v>1.5509806098777687E-4</c:v>
                </c:pt>
                <c:pt idx="64">
                  <c:v>1.156755986962487E-4</c:v>
                </c:pt>
                <c:pt idx="65">
                  <c:v>0</c:v>
                </c:pt>
                <c:pt idx="66">
                  <c:v>7.6654181522841976E-3</c:v>
                </c:pt>
                <c:pt idx="67">
                  <c:v>9.1899352407621168E-4</c:v>
                </c:pt>
                <c:pt idx="68">
                  <c:v>1.1663046802510924E-4</c:v>
                </c:pt>
                <c:pt idx="69">
                  <c:v>0</c:v>
                </c:pt>
                <c:pt idx="70">
                  <c:v>1.5687138974137499E-4</c:v>
                </c:pt>
                <c:pt idx="71">
                  <c:v>0</c:v>
                </c:pt>
                <c:pt idx="72">
                  <c:v>9.6032572502546094E-5</c:v>
                </c:pt>
                <c:pt idx="73">
                  <c:v>4.4566479776004028E-3</c:v>
                </c:pt>
                <c:pt idx="74">
                  <c:v>4.8428244161724306E-3</c:v>
                </c:pt>
                <c:pt idx="75">
                  <c:v>0</c:v>
                </c:pt>
                <c:pt idx="76">
                  <c:v>4.7692994778501686E-3</c:v>
                </c:pt>
                <c:pt idx="77">
                  <c:v>1.9381119177786575E-3</c:v>
                </c:pt>
                <c:pt idx="78">
                  <c:v>1.0945530706824287E-3</c:v>
                </c:pt>
                <c:pt idx="79">
                  <c:v>1.8162978733968767E-3</c:v>
                </c:pt>
                <c:pt idx="80">
                  <c:v>7.9472410142021805E-4</c:v>
                </c:pt>
                <c:pt idx="81">
                  <c:v>9.4572986528430685E-4</c:v>
                </c:pt>
                <c:pt idx="82">
                  <c:v>3.3597759385478837E-4</c:v>
                </c:pt>
                <c:pt idx="83">
                  <c:v>3.1947199545591327E-4</c:v>
                </c:pt>
                <c:pt idx="84">
                  <c:v>2.886297161337177E-3</c:v>
                </c:pt>
                <c:pt idx="85">
                  <c:v>3.0774074370134089E-3</c:v>
                </c:pt>
                <c:pt idx="86">
                  <c:v>1.254971117931E-5</c:v>
                </c:pt>
                <c:pt idx="87">
                  <c:v>1.1235947392702016E-2</c:v>
                </c:pt>
                <c:pt idx="88">
                  <c:v>1.5383217707751601E-2</c:v>
                </c:pt>
                <c:pt idx="89">
                  <c:v>1.5232621173599883E-2</c:v>
                </c:pt>
                <c:pt idx="90">
                  <c:v>4.4292295868716925E-4</c:v>
                </c:pt>
                <c:pt idx="91">
                  <c:v>2.2218308773639495E-2</c:v>
                </c:pt>
                <c:pt idx="92">
                  <c:v>1.5200428436226869E-2</c:v>
                </c:pt>
                <c:pt idx="93">
                  <c:v>3.329629349736715E-3</c:v>
                </c:pt>
                <c:pt idx="94">
                  <c:v>2.7432031719122184E-4</c:v>
                </c:pt>
                <c:pt idx="95">
                  <c:v>5.1058227113214493E-4</c:v>
                </c:pt>
                <c:pt idx="96">
                  <c:v>7.2979298705770114E-5</c:v>
                </c:pt>
                <c:pt idx="97">
                  <c:v>2.0513321382006934E-3</c:v>
                </c:pt>
                <c:pt idx="98">
                  <c:v>1.9299273235312813E-3</c:v>
                </c:pt>
                <c:pt idx="99">
                  <c:v>6.5007503908825802E-3</c:v>
                </c:pt>
                <c:pt idx="100">
                  <c:v>7.6580520174615585E-4</c:v>
                </c:pt>
                <c:pt idx="101">
                  <c:v>6.152223085848482E-3</c:v>
                </c:pt>
                <c:pt idx="102">
                  <c:v>2.5508652070988805E-5</c:v>
                </c:pt>
                <c:pt idx="103">
                  <c:v>3.602585567886708E-4</c:v>
                </c:pt>
                <c:pt idx="104">
                  <c:v>4.6488495325096177E-4</c:v>
                </c:pt>
                <c:pt idx="105">
                  <c:v>1.7437278044034753E-3</c:v>
                </c:pt>
                <c:pt idx="106">
                  <c:v>3.0610382485186569E-4</c:v>
                </c:pt>
                <c:pt idx="107">
                  <c:v>1.2181404438178077E-3</c:v>
                </c:pt>
                <c:pt idx="108">
                  <c:v>0</c:v>
                </c:pt>
                <c:pt idx="109">
                  <c:v>3.6523751828915789E-3</c:v>
                </c:pt>
                <c:pt idx="110">
                  <c:v>3.706257095020138E-4</c:v>
                </c:pt>
                <c:pt idx="111">
                  <c:v>4.4825658593837603E-3</c:v>
                </c:pt>
                <c:pt idx="112">
                  <c:v>3.0010178907045651E-3</c:v>
                </c:pt>
                <c:pt idx="113">
                  <c:v>3.9299693377817512E-4</c:v>
                </c:pt>
                <c:pt idx="114">
                  <c:v>1.0955079400112892E-3</c:v>
                </c:pt>
                <c:pt idx="115">
                  <c:v>9.9647434961803853E-4</c:v>
                </c:pt>
                <c:pt idx="116">
                  <c:v>1.5327016827252954E-3</c:v>
                </c:pt>
                <c:pt idx="117">
                  <c:v>1.3147459379176701E-2</c:v>
                </c:pt>
                <c:pt idx="118">
                  <c:v>7.5707496788228812E-5</c:v>
                </c:pt>
                <c:pt idx="119">
                  <c:v>2.9755092386335763E-3</c:v>
                </c:pt>
                <c:pt idx="120">
                  <c:v>5.6951134971325269E-4</c:v>
                </c:pt>
                <c:pt idx="121">
                  <c:v>2.2406690851233268E-2</c:v>
                </c:pt>
                <c:pt idx="122">
                  <c:v>1.1883758027381832E-2</c:v>
                </c:pt>
                <c:pt idx="123">
                  <c:v>1.0750737363736737E-2</c:v>
                </c:pt>
                <c:pt idx="124">
                  <c:v>3.4809079334090498E-3</c:v>
                </c:pt>
                <c:pt idx="125">
                  <c:v>1.5316104034923117E-3</c:v>
                </c:pt>
                <c:pt idx="126">
                  <c:v>9.2659155573585911E-3</c:v>
                </c:pt>
                <c:pt idx="127">
                  <c:v>5.7605902511115358E-4</c:v>
                </c:pt>
                <c:pt idx="128">
                  <c:v>1.3660087798870689E-3</c:v>
                </c:pt>
                <c:pt idx="129">
                  <c:v>4.0404613601213284E-4</c:v>
                </c:pt>
                <c:pt idx="130">
                  <c:v>1.6826707313180499E-2</c:v>
                </c:pt>
                <c:pt idx="131">
                  <c:v>1.8003379146144932E-3</c:v>
                </c:pt>
                <c:pt idx="132">
                  <c:v>2.4690192646251196E-4</c:v>
                </c:pt>
                <c:pt idx="133">
                  <c:v>7.3443092379788086E-4</c:v>
                </c:pt>
                <c:pt idx="134">
                  <c:v>5.9941240069700001E-3</c:v>
                </c:pt>
                <c:pt idx="135">
                  <c:v>5.8347972389544128E-3</c:v>
                </c:pt>
                <c:pt idx="136">
                  <c:v>2.8828869137341039E-3</c:v>
                </c:pt>
                <c:pt idx="137">
                  <c:v>3.4060188960455587E-3</c:v>
                </c:pt>
                <c:pt idx="138">
                  <c:v>3.7008006988552207E-4</c:v>
                </c:pt>
                <c:pt idx="139">
                  <c:v>7.6525956212966412E-4</c:v>
                </c:pt>
                <c:pt idx="140">
                  <c:v>1.7330878318818864E-3</c:v>
                </c:pt>
                <c:pt idx="141">
                  <c:v>1.5845374462920105E-3</c:v>
                </c:pt>
                <c:pt idx="142">
                  <c:v>2.403133280933742E-3</c:v>
                </c:pt>
                <c:pt idx="143">
                  <c:v>2.0786141190252804E-3</c:v>
                </c:pt>
                <c:pt idx="144">
                  <c:v>6.9882793882179489E-4</c:v>
                </c:pt>
                <c:pt idx="145">
                  <c:v>2.5518200764277411E-3</c:v>
                </c:pt>
                <c:pt idx="146">
                  <c:v>1.4227553000022099E-3</c:v>
                </c:pt>
                <c:pt idx="147">
                  <c:v>8.5406240971369466E-4</c:v>
                </c:pt>
                <c:pt idx="148">
                  <c:v>8.0618253336654463E-4</c:v>
                </c:pt>
                <c:pt idx="149">
                  <c:v>2.3282442435702509E-3</c:v>
                </c:pt>
                <c:pt idx="150">
                  <c:v>1.2425441756654007E-2</c:v>
                </c:pt>
                <c:pt idx="151">
                  <c:v>8.8914703705411345E-3</c:v>
                </c:pt>
                <c:pt idx="152">
                  <c:v>4.741744677217336E-3</c:v>
                </c:pt>
                <c:pt idx="153">
                  <c:v>6.2066506375935328E-3</c:v>
                </c:pt>
                <c:pt idx="154">
                  <c:v>8.852866367674345E-3</c:v>
                </c:pt>
                <c:pt idx="155">
                  <c:v>9.1432830535520728E-3</c:v>
                </c:pt>
                <c:pt idx="156">
                  <c:v>9.9306410201496515E-4</c:v>
                </c:pt>
                <c:pt idx="157">
                  <c:v>2.872383351116638E-3</c:v>
                </c:pt>
                <c:pt idx="158">
                  <c:v>2.80322352972631E-4</c:v>
                </c:pt>
                <c:pt idx="159">
                  <c:v>5.6037188613701613E-4</c:v>
                </c:pt>
                <c:pt idx="160">
                  <c:v>1.1252452991100891E-3</c:v>
                </c:pt>
                <c:pt idx="161">
                  <c:v>1.6526059884493551E-3</c:v>
                </c:pt>
                <c:pt idx="162">
                  <c:v>2.6445788112313367E-3</c:v>
                </c:pt>
                <c:pt idx="163">
                  <c:v>1.6928469101656206E-3</c:v>
                </c:pt>
                <c:pt idx="164">
                  <c:v>5.7387646664518665E-4</c:v>
                </c:pt>
                <c:pt idx="165">
                  <c:v>4.3773938233049775E-4</c:v>
                </c:pt>
                <c:pt idx="166">
                  <c:v>1.1551190681130118E-3</c:v>
                </c:pt>
                <c:pt idx="167">
                  <c:v>4.7784389414264056E-4</c:v>
                </c:pt>
                <c:pt idx="168">
                  <c:v>1.5441601146716217E-4</c:v>
                </c:pt>
                <c:pt idx="169">
                  <c:v>0</c:v>
                </c:pt>
                <c:pt idx="170">
                  <c:v>2.1535031563887715E-3</c:v>
                </c:pt>
                <c:pt idx="171">
                  <c:v>4.9182590931524141E-3</c:v>
                </c:pt>
                <c:pt idx="172">
                  <c:v>1.0411076702470629E-2</c:v>
                </c:pt>
                <c:pt idx="173">
                  <c:v>3.9992655690762021E-3</c:v>
                </c:pt>
                <c:pt idx="174">
                  <c:v>6.6580310103363238E-3</c:v>
                </c:pt>
                <c:pt idx="175">
                  <c:v>4.2150660373986847E-4</c:v>
                </c:pt>
                <c:pt idx="176">
                  <c:v>0</c:v>
                </c:pt>
                <c:pt idx="177">
                  <c:v>1.3878480055371508E-2</c:v>
                </c:pt>
                <c:pt idx="178">
                  <c:v>1.0886874448051424E-3</c:v>
                </c:pt>
                <c:pt idx="179">
                  <c:v>1.0266891433812687E-2</c:v>
                </c:pt>
                <c:pt idx="180">
                  <c:v>1.911511986474685E-2</c:v>
                </c:pt>
                <c:pt idx="181">
                  <c:v>2.4752941202147747E-2</c:v>
                </c:pt>
                <c:pt idx="182">
                  <c:v>2.0330259290673953E-2</c:v>
                </c:pt>
                <c:pt idx="183">
                  <c:v>2.978373846620158E-3</c:v>
                </c:pt>
                <c:pt idx="184">
                  <c:v>1.520233817488459E-2</c:v>
                </c:pt>
                <c:pt idx="185">
                  <c:v>7.3559040798292586E-3</c:v>
                </c:pt>
                <c:pt idx="186">
                  <c:v>3.197270819766232E-2</c:v>
                </c:pt>
                <c:pt idx="187">
                  <c:v>1.9982550445064595E-2</c:v>
                </c:pt>
                <c:pt idx="188">
                  <c:v>4.8792458605732541E-3</c:v>
                </c:pt>
                <c:pt idx="189">
                  <c:v>1.3817777648036803E-2</c:v>
                </c:pt>
                <c:pt idx="190">
                  <c:v>2.714829911854648E-3</c:v>
                </c:pt>
                <c:pt idx="191">
                  <c:v>9.1556963548272592E-3</c:v>
                </c:pt>
                <c:pt idx="192">
                  <c:v>5.9229180370178286E-4</c:v>
                </c:pt>
                <c:pt idx="193">
                  <c:v>1.5490163072583983E-2</c:v>
                </c:pt>
                <c:pt idx="194">
                  <c:v>9.4135110736196063E-3</c:v>
                </c:pt>
                <c:pt idx="195">
                  <c:v>1.8044302117381813E-3</c:v>
                </c:pt>
                <c:pt idx="196">
                  <c:v>2.7007796917299857E-3</c:v>
                </c:pt>
                <c:pt idx="197">
                  <c:v>1.0057502230983982E-3</c:v>
                </c:pt>
                <c:pt idx="198">
                  <c:v>4.2992309482425359E-3</c:v>
                </c:pt>
                <c:pt idx="199">
                  <c:v>2.3738051515473113E-3</c:v>
                </c:pt>
                <c:pt idx="200">
                  <c:v>3.8713130790088895E-4</c:v>
                </c:pt>
                <c:pt idx="201">
                  <c:v>5.0970924774575814E-3</c:v>
                </c:pt>
                <c:pt idx="202">
                  <c:v>1.1828921245924414E-2</c:v>
                </c:pt>
                <c:pt idx="203">
                  <c:v>3.9213755138220062E-3</c:v>
                </c:pt>
                <c:pt idx="204">
                  <c:v>2.2828197454973138E-3</c:v>
                </c:pt>
                <c:pt idx="205">
                  <c:v>2.7556164731874057E-3</c:v>
                </c:pt>
                <c:pt idx="206">
                  <c:v>4.8297290653766291E-3</c:v>
                </c:pt>
                <c:pt idx="207">
                  <c:v>2.4305516716624522E-3</c:v>
                </c:pt>
                <c:pt idx="208">
                  <c:v>4.4455987753664445E-4</c:v>
                </c:pt>
                <c:pt idx="209">
                  <c:v>5.1099150084451374E-3</c:v>
                </c:pt>
                <c:pt idx="210">
                  <c:v>1.5479795919870641E-3</c:v>
                </c:pt>
                <c:pt idx="211">
                  <c:v>1.3859246258890174E-4</c:v>
                </c:pt>
                <c:pt idx="212">
                  <c:v>5.8740832913418174E-3</c:v>
                </c:pt>
                <c:pt idx="213">
                  <c:v>0</c:v>
                </c:pt>
                <c:pt idx="214">
                  <c:v>7.7985542187081821E-4</c:v>
                </c:pt>
                <c:pt idx="215">
                  <c:v>4.5724599862007742E-4</c:v>
                </c:pt>
                <c:pt idx="216">
                  <c:v>1.8456260027833077E-4</c:v>
                </c:pt>
                <c:pt idx="217">
                  <c:v>7.5025447267614129E-4</c:v>
                </c:pt>
                <c:pt idx="218">
                  <c:v>5.8177460009390461E-3</c:v>
                </c:pt>
                <c:pt idx="219">
                  <c:v>1.8077040494371317E-3</c:v>
                </c:pt>
                <c:pt idx="220">
                  <c:v>7.8844924583056309E-5</c:v>
                </c:pt>
                <c:pt idx="221">
                  <c:v>1.357551365831447E-3</c:v>
                </c:pt>
                <c:pt idx="222">
                  <c:v>9.4313807710597107E-4</c:v>
                </c:pt>
                <c:pt idx="223">
                  <c:v>6.1507225769031294E-3</c:v>
                </c:pt>
                <c:pt idx="224">
                  <c:v>4.6488495325096177E-4</c:v>
                </c:pt>
                <c:pt idx="225">
                  <c:v>3.363868235671572E-3</c:v>
                </c:pt>
                <c:pt idx="226">
                  <c:v>1.2844356572215539E-3</c:v>
                </c:pt>
                <c:pt idx="227">
                  <c:v>2.2544464854397433E-3</c:v>
                </c:pt>
                <c:pt idx="228">
                  <c:v>3.2076788954508114E-3</c:v>
                </c:pt>
                <c:pt idx="229">
                  <c:v>5.4018322032682174E-5</c:v>
                </c:pt>
                <c:pt idx="230">
                  <c:v>2.1839225650081861E-3</c:v>
                </c:pt>
                <c:pt idx="231">
                  <c:v>8.252799199437555E-5</c:v>
                </c:pt>
                <c:pt idx="232">
                  <c:v>1.8006107344227392E-3</c:v>
                </c:pt>
                <c:pt idx="233">
                  <c:v>1.3305422048151059E-3</c:v>
                </c:pt>
                <c:pt idx="234">
                  <c:v>4.3023683760373633E-4</c:v>
                </c:pt>
                <c:pt idx="235">
                  <c:v>6.8723309697134543E-4</c:v>
                </c:pt>
                <c:pt idx="236">
                  <c:v>1.2245517093115855E-3</c:v>
                </c:pt>
                <c:pt idx="237">
                  <c:v>7.8599386755635024E-4</c:v>
                </c:pt>
                <c:pt idx="238">
                  <c:v>1.0135255876334054E-4</c:v>
                </c:pt>
                <c:pt idx="239">
                  <c:v>9.4493868784039387E-3</c:v>
                </c:pt>
                <c:pt idx="240">
                  <c:v>1.698303306330538E-4</c:v>
                </c:pt>
                <c:pt idx="241">
                  <c:v>5.7824158357712061E-4</c:v>
                </c:pt>
                <c:pt idx="242">
                  <c:v>7.2310890175567727E-4</c:v>
                </c:pt>
              </c:numCache>
            </c:numRef>
          </c:val>
        </c:ser>
        <c:ser>
          <c:idx val="1"/>
          <c:order val="1"/>
          <c:tx>
            <c:strRef>
              <c:f>'Daily Statistics'!$I$6</c:f>
              <c:strCache>
                <c:ptCount val="1"/>
                <c:pt idx="0">
                  <c:v>PEC Volume Percentage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Statistics'!$I$7:$I$249</c:f>
              <c:numCache>
                <c:formatCode>0.00%</c:formatCode>
                <c:ptCount val="243"/>
                <c:pt idx="0">
                  <c:v>0</c:v>
                </c:pt>
                <c:pt idx="1">
                  <c:v>2.0359867175786008E-3</c:v>
                </c:pt>
                <c:pt idx="2">
                  <c:v>1.672680510662669E-5</c:v>
                </c:pt>
                <c:pt idx="3">
                  <c:v>4.8507734809217405E-4</c:v>
                </c:pt>
                <c:pt idx="4">
                  <c:v>1.2588593523247249E-3</c:v>
                </c:pt>
                <c:pt idx="5">
                  <c:v>1.3381444085301354E-3</c:v>
                </c:pt>
                <c:pt idx="6">
                  <c:v>8.9170598023426899E-4</c:v>
                </c:pt>
                <c:pt idx="7">
                  <c:v>3.4064138599645259E-3</c:v>
                </c:pt>
                <c:pt idx="8">
                  <c:v>4.7788482189632458E-4</c:v>
                </c:pt>
                <c:pt idx="9">
                  <c:v>0</c:v>
                </c:pt>
                <c:pt idx="10">
                  <c:v>3.5962630979247389E-4</c:v>
                </c:pt>
                <c:pt idx="11">
                  <c:v>9.4506448852440812E-4</c:v>
                </c:pt>
                <c:pt idx="12">
                  <c:v>3.3453610213253385E-4</c:v>
                </c:pt>
                <c:pt idx="13">
                  <c:v>1.3130542008701954E-3</c:v>
                </c:pt>
                <c:pt idx="14">
                  <c:v>1.0872423319307351E-3</c:v>
                </c:pt>
                <c:pt idx="15">
                  <c:v>1.9894861993821787E-3</c:v>
                </c:pt>
                <c:pt idx="16">
                  <c:v>3.8103662032895602E-4</c:v>
                </c:pt>
                <c:pt idx="17">
                  <c:v>2.6869939723285119E-3</c:v>
                </c:pt>
                <c:pt idx="18">
                  <c:v>1.839948561728936E-3</c:v>
                </c:pt>
                <c:pt idx="19">
                  <c:v>3.3788146315385918E-4</c:v>
                </c:pt>
                <c:pt idx="20">
                  <c:v>0</c:v>
                </c:pt>
                <c:pt idx="21">
                  <c:v>0</c:v>
                </c:pt>
                <c:pt idx="22">
                  <c:v>3.8471651745241393E-4</c:v>
                </c:pt>
                <c:pt idx="23">
                  <c:v>1.2545103829970019E-4</c:v>
                </c:pt>
                <c:pt idx="24">
                  <c:v>7.4936086877687577E-4</c:v>
                </c:pt>
                <c:pt idx="25">
                  <c:v>1.8826019147508341E-3</c:v>
                </c:pt>
                <c:pt idx="26">
                  <c:v>5.0180415319880077E-4</c:v>
                </c:pt>
                <c:pt idx="27">
                  <c:v>2.5075153535344076E-3</c:v>
                </c:pt>
                <c:pt idx="28">
                  <c:v>1.1367034946310301E-2</c:v>
                </c:pt>
                <c:pt idx="29">
                  <c:v>3.8471651745241391E-3</c:v>
                </c:pt>
                <c:pt idx="30">
                  <c:v>4.3081057428474512E-2</c:v>
                </c:pt>
                <c:pt idx="31">
                  <c:v>6.2130713960258446E-2</c:v>
                </c:pt>
                <c:pt idx="32">
                  <c:v>1.0437526386535056E-2</c:v>
                </c:pt>
                <c:pt idx="33">
                  <c:v>1.170541821361736E-3</c:v>
                </c:pt>
                <c:pt idx="34">
                  <c:v>4.39914974304282E-5</c:v>
                </c:pt>
                <c:pt idx="35">
                  <c:v>0</c:v>
                </c:pt>
                <c:pt idx="36">
                  <c:v>3.345361021325338E-5</c:v>
                </c:pt>
                <c:pt idx="37">
                  <c:v>8.3908512404933203E-2</c:v>
                </c:pt>
                <c:pt idx="38">
                  <c:v>1.1206959421439884E-4</c:v>
                </c:pt>
                <c:pt idx="39">
                  <c:v>3.3453610213253385E-4</c:v>
                </c:pt>
                <c:pt idx="40">
                  <c:v>1.6726805106626692E-3</c:v>
                </c:pt>
                <c:pt idx="41">
                  <c:v>9.5677325209904673E-5</c:v>
                </c:pt>
                <c:pt idx="42">
                  <c:v>0</c:v>
                </c:pt>
                <c:pt idx="43">
                  <c:v>0</c:v>
                </c:pt>
                <c:pt idx="44">
                  <c:v>2.5090207659940038E-4</c:v>
                </c:pt>
                <c:pt idx="45">
                  <c:v>2.007216612795203E-4</c:v>
                </c:pt>
                <c:pt idx="46">
                  <c:v>8.4135829686332261E-4</c:v>
                </c:pt>
                <c:pt idx="47">
                  <c:v>2.5980073691612578E-3</c:v>
                </c:pt>
                <c:pt idx="48">
                  <c:v>7.3597942469157442E-6</c:v>
                </c:pt>
                <c:pt idx="49">
                  <c:v>1.2269111545710678E-3</c:v>
                </c:pt>
                <c:pt idx="50">
                  <c:v>6.3561859405181426E-4</c:v>
                </c:pt>
                <c:pt idx="51">
                  <c:v>4.9193533818589104E-3</c:v>
                </c:pt>
                <c:pt idx="52">
                  <c:v>0</c:v>
                </c:pt>
                <c:pt idx="53">
                  <c:v>1.0956057344840484E-3</c:v>
                </c:pt>
                <c:pt idx="54">
                  <c:v>3.345361021325338E-5</c:v>
                </c:pt>
                <c:pt idx="55">
                  <c:v>3.6798971234578719E-5</c:v>
                </c:pt>
                <c:pt idx="56">
                  <c:v>1.9489069701935025E-2</c:v>
                </c:pt>
                <c:pt idx="57">
                  <c:v>6.2623485638699673E-3</c:v>
                </c:pt>
                <c:pt idx="58">
                  <c:v>0</c:v>
                </c:pt>
                <c:pt idx="59">
                  <c:v>0</c:v>
                </c:pt>
                <c:pt idx="60">
                  <c:v>4.3489693277229402E-3</c:v>
                </c:pt>
                <c:pt idx="61">
                  <c:v>7.9469051061583414E-4</c:v>
                </c:pt>
                <c:pt idx="62">
                  <c:v>3.512629072391605E-4</c:v>
                </c:pt>
                <c:pt idx="63">
                  <c:v>1.694425357301284E-4</c:v>
                </c:pt>
                <c:pt idx="64">
                  <c:v>1.2545103829970019E-4</c:v>
                </c:pt>
                <c:pt idx="65">
                  <c:v>0</c:v>
                </c:pt>
                <c:pt idx="66">
                  <c:v>8.3777876057050445E-3</c:v>
                </c:pt>
                <c:pt idx="67">
                  <c:v>9.9591397604855314E-4</c:v>
                </c:pt>
                <c:pt idx="68">
                  <c:v>1.2545103829970019E-4</c:v>
                </c:pt>
                <c:pt idx="69">
                  <c:v>0</c:v>
                </c:pt>
                <c:pt idx="70">
                  <c:v>1.6726805106626692E-4</c:v>
                </c:pt>
                <c:pt idx="71">
                  <c:v>0</c:v>
                </c:pt>
                <c:pt idx="72">
                  <c:v>1.0320438750788668E-4</c:v>
                </c:pt>
                <c:pt idx="73">
                  <c:v>4.7922296630485469E-3</c:v>
                </c:pt>
                <c:pt idx="74">
                  <c:v>5.1767789124498951E-3</c:v>
                </c:pt>
                <c:pt idx="75">
                  <c:v>0</c:v>
                </c:pt>
                <c:pt idx="76">
                  <c:v>5.2982155175240048E-3</c:v>
                </c:pt>
                <c:pt idx="77">
                  <c:v>2.097541360370987E-3</c:v>
                </c:pt>
                <c:pt idx="78">
                  <c:v>1.1951302248684771E-3</c:v>
                </c:pt>
                <c:pt idx="79">
                  <c:v>1.9563671252710579E-3</c:v>
                </c:pt>
                <c:pt idx="80">
                  <c:v>8.614304629912746E-4</c:v>
                </c:pt>
                <c:pt idx="81">
                  <c:v>1.0261894932915476E-3</c:v>
                </c:pt>
                <c:pt idx="82">
                  <c:v>3.6464435132446189E-4</c:v>
                </c:pt>
                <c:pt idx="83">
                  <c:v>3.4524125740077494E-4</c:v>
                </c:pt>
                <c:pt idx="84">
                  <c:v>3.1374468338499686E-3</c:v>
                </c:pt>
                <c:pt idx="85">
                  <c:v>3.3453610213253385E-3</c:v>
                </c:pt>
                <c:pt idx="86">
                  <c:v>1.3715980187433887E-5</c:v>
                </c:pt>
                <c:pt idx="87">
                  <c:v>1.2462975216896481E-2</c:v>
                </c:pt>
                <c:pt idx="88">
                  <c:v>1.7268419055979263E-2</c:v>
                </c:pt>
                <c:pt idx="89">
                  <c:v>1.7540564175064079E-2</c:v>
                </c:pt>
                <c:pt idx="90">
                  <c:v>5.051495142201261E-4</c:v>
                </c:pt>
                <c:pt idx="91">
                  <c:v>2.5813976516903776E-2</c:v>
                </c:pt>
                <c:pt idx="92">
                  <c:v>1.7561639949498432E-2</c:v>
                </c:pt>
                <c:pt idx="93">
                  <c:v>3.8137115643108858E-3</c:v>
                </c:pt>
                <c:pt idx="94">
                  <c:v>3.1329305964711794E-4</c:v>
                </c:pt>
                <c:pt idx="95">
                  <c:v>5.8209281771060884E-4</c:v>
                </c:pt>
                <c:pt idx="96">
                  <c:v>8.3634025533133461E-5</c:v>
                </c:pt>
                <c:pt idx="97">
                  <c:v>2.3497815813789177E-3</c:v>
                </c:pt>
                <c:pt idx="98">
                  <c:v>2.1912114689680968E-3</c:v>
                </c:pt>
                <c:pt idx="99">
                  <c:v>7.3618014635285396E-3</c:v>
                </c:pt>
                <c:pt idx="100">
                  <c:v>8.6979386554458793E-4</c:v>
                </c:pt>
                <c:pt idx="101">
                  <c:v>7.0503483524431507E-3</c:v>
                </c:pt>
                <c:pt idx="102">
                  <c:v>2.8937372834464176E-5</c:v>
                </c:pt>
                <c:pt idx="103">
                  <c:v>4.0746497239742621E-4</c:v>
                </c:pt>
                <c:pt idx="104">
                  <c:v>5.2271265958208409E-4</c:v>
                </c:pt>
                <c:pt idx="105">
                  <c:v>1.944491093645353E-3</c:v>
                </c:pt>
                <c:pt idx="106">
                  <c:v>3.4122682417518451E-4</c:v>
                </c:pt>
                <c:pt idx="107">
                  <c:v>1.3635691522922079E-3</c:v>
                </c:pt>
                <c:pt idx="108">
                  <c:v>0</c:v>
                </c:pt>
                <c:pt idx="109">
                  <c:v>4.0646136409102857E-3</c:v>
                </c:pt>
                <c:pt idx="110">
                  <c:v>4.0411961137610088E-4</c:v>
                </c:pt>
                <c:pt idx="111">
                  <c:v>4.9740500345575797E-3</c:v>
                </c:pt>
                <c:pt idx="112">
                  <c:v>3.3453610213253385E-3</c:v>
                </c:pt>
                <c:pt idx="113">
                  <c:v>4.3707141743615544E-4</c:v>
                </c:pt>
                <c:pt idx="114">
                  <c:v>1.1961338331748746E-3</c:v>
                </c:pt>
                <c:pt idx="115">
                  <c:v>1.0939330539733857E-3</c:v>
                </c:pt>
                <c:pt idx="116">
                  <c:v>1.6870655630543681E-3</c:v>
                </c:pt>
                <c:pt idx="117">
                  <c:v>1.4605344414953229E-2</c:v>
                </c:pt>
                <c:pt idx="118">
                  <c:v>8.3634025533133461E-5</c:v>
                </c:pt>
                <c:pt idx="119">
                  <c:v>3.2664105012220604E-3</c:v>
                </c:pt>
                <c:pt idx="120">
                  <c:v>6.2257168606864551E-4</c:v>
                </c:pt>
                <c:pt idx="121">
                  <c:v>2.3174152134975951E-2</c:v>
                </c:pt>
                <c:pt idx="122">
                  <c:v>1.16189406312161E-2</c:v>
                </c:pt>
                <c:pt idx="123">
                  <c:v>1.0665847276240511E-2</c:v>
                </c:pt>
                <c:pt idx="124">
                  <c:v>3.5114581960341415E-3</c:v>
                </c:pt>
                <c:pt idx="125">
                  <c:v>1.5388660698096557E-3</c:v>
                </c:pt>
                <c:pt idx="126">
                  <c:v>9.4506448852440805E-3</c:v>
                </c:pt>
                <c:pt idx="127">
                  <c:v>5.789147247403498E-4</c:v>
                </c:pt>
                <c:pt idx="128">
                  <c:v>1.3632346161900754E-3</c:v>
                </c:pt>
                <c:pt idx="129">
                  <c:v>4.0579229188676355E-4</c:v>
                </c:pt>
                <c:pt idx="130">
                  <c:v>1.7173410802973625E-2</c:v>
                </c:pt>
                <c:pt idx="131">
                  <c:v>1.839948561728936E-3</c:v>
                </c:pt>
                <c:pt idx="132">
                  <c:v>2.5090207659940038E-4</c:v>
                </c:pt>
                <c:pt idx="133">
                  <c:v>7.5002994098114081E-4</c:v>
                </c:pt>
                <c:pt idx="134">
                  <c:v>6.3009874836662746E-3</c:v>
                </c:pt>
                <c:pt idx="135">
                  <c:v>6.1471008766853094E-3</c:v>
                </c:pt>
                <c:pt idx="136">
                  <c:v>3.0119957955502684E-3</c:v>
                </c:pt>
                <c:pt idx="137">
                  <c:v>3.5833834579926363E-3</c:v>
                </c:pt>
                <c:pt idx="138">
                  <c:v>3.863891979630766E-4</c:v>
                </c:pt>
                <c:pt idx="139">
                  <c:v>8.0205030486274985E-4</c:v>
                </c:pt>
                <c:pt idx="140">
                  <c:v>1.8163637665285924E-3</c:v>
                </c:pt>
                <c:pt idx="141">
                  <c:v>1.6480921071559279E-3</c:v>
                </c:pt>
                <c:pt idx="142">
                  <c:v>2.4973120024193653E-3</c:v>
                </c:pt>
                <c:pt idx="143">
                  <c:v>2.1512344047632586E-3</c:v>
                </c:pt>
                <c:pt idx="144">
                  <c:v>7.2092530009561044E-4</c:v>
                </c:pt>
                <c:pt idx="145">
                  <c:v>2.6294537627617161E-3</c:v>
                </c:pt>
                <c:pt idx="146">
                  <c:v>1.4716243132810163E-3</c:v>
                </c:pt>
                <c:pt idx="147">
                  <c:v>8.865206706512147E-4</c:v>
                </c:pt>
                <c:pt idx="148">
                  <c:v>8.3634025533133461E-4</c:v>
                </c:pt>
                <c:pt idx="149">
                  <c:v>2.3986238522902678E-3</c:v>
                </c:pt>
                <c:pt idx="150">
                  <c:v>1.2623719813971165E-2</c:v>
                </c:pt>
                <c:pt idx="151">
                  <c:v>8.8652067065121461E-3</c:v>
                </c:pt>
                <c:pt idx="152">
                  <c:v>4.7651322387758117E-3</c:v>
                </c:pt>
                <c:pt idx="153">
                  <c:v>6.1889178894518762E-3</c:v>
                </c:pt>
                <c:pt idx="154">
                  <c:v>8.9945049099863714E-3</c:v>
                </c:pt>
                <c:pt idx="155">
                  <c:v>9.3345608578040921E-3</c:v>
                </c:pt>
                <c:pt idx="156">
                  <c:v>1.0119717089509149E-3</c:v>
                </c:pt>
                <c:pt idx="157">
                  <c:v>2.9337143476512555E-3</c:v>
                </c:pt>
                <c:pt idx="158">
                  <c:v>2.856938312211839E-4</c:v>
                </c:pt>
                <c:pt idx="159">
                  <c:v>5.7540209566795818E-4</c:v>
                </c:pt>
                <c:pt idx="160">
                  <c:v>1.1569931092253684E-3</c:v>
                </c:pt>
                <c:pt idx="161">
                  <c:v>1.7006142751907357E-3</c:v>
                </c:pt>
                <c:pt idx="162">
                  <c:v>2.7306509336568075E-3</c:v>
                </c:pt>
                <c:pt idx="163">
                  <c:v>1.7563145361958027E-3</c:v>
                </c:pt>
                <c:pt idx="164">
                  <c:v>5.8928534390645837E-4</c:v>
                </c:pt>
                <c:pt idx="165">
                  <c:v>4.4359487142773987E-4</c:v>
                </c:pt>
                <c:pt idx="166">
                  <c:v>1.1708763574638683E-3</c:v>
                </c:pt>
                <c:pt idx="167">
                  <c:v>4.8675002860283672E-4</c:v>
                </c:pt>
                <c:pt idx="168">
                  <c:v>1.5739923605335716E-4</c:v>
                </c:pt>
                <c:pt idx="169">
                  <c:v>0</c:v>
                </c:pt>
                <c:pt idx="170">
                  <c:v>2.1826807983637169E-3</c:v>
                </c:pt>
                <c:pt idx="171">
                  <c:v>4.9725446220979831E-3</c:v>
                </c:pt>
                <c:pt idx="172">
                  <c:v>1.0364095712116965E-2</c:v>
                </c:pt>
                <c:pt idx="173">
                  <c:v>3.954718531359749E-3</c:v>
                </c:pt>
                <c:pt idx="174">
                  <c:v>6.56108930307432E-3</c:v>
                </c:pt>
                <c:pt idx="175">
                  <c:v>4.1683198325713716E-4</c:v>
                </c:pt>
                <c:pt idx="176">
                  <c:v>0</c:v>
                </c:pt>
                <c:pt idx="177">
                  <c:v>1.3633182502156085E-2</c:v>
                </c:pt>
                <c:pt idx="178">
                  <c:v>1.072857279539036E-3</c:v>
                </c:pt>
                <c:pt idx="179">
                  <c:v>1.0074721983772322E-2</c:v>
                </c:pt>
                <c:pt idx="180">
                  <c:v>1.7701643308240894E-2</c:v>
                </c:pt>
                <c:pt idx="181">
                  <c:v>2.2080553617104696E-2</c:v>
                </c:pt>
                <c:pt idx="182">
                  <c:v>1.8405005462974546E-2</c:v>
                </c:pt>
                <c:pt idx="183">
                  <c:v>2.7405197486697172E-3</c:v>
                </c:pt>
                <c:pt idx="184">
                  <c:v>1.4048843609055759E-2</c:v>
                </c:pt>
                <c:pt idx="185">
                  <c:v>6.6238148222241703E-3</c:v>
                </c:pt>
                <c:pt idx="186">
                  <c:v>2.8282351146488676E-2</c:v>
                </c:pt>
                <c:pt idx="187">
                  <c:v>1.7394371898432164E-2</c:v>
                </c:pt>
                <c:pt idx="188">
                  <c:v>4.2233510213721733E-3</c:v>
                </c:pt>
                <c:pt idx="189">
                  <c:v>1.1961505599799813E-2</c:v>
                </c:pt>
                <c:pt idx="190">
                  <c:v>2.3813952430304423E-3</c:v>
                </c:pt>
                <c:pt idx="191">
                  <c:v>8.2262427514390064E-3</c:v>
                </c:pt>
                <c:pt idx="192">
                  <c:v>5.3191240239072876E-4</c:v>
                </c:pt>
                <c:pt idx="193">
                  <c:v>1.4064232269753856E-2</c:v>
                </c:pt>
                <c:pt idx="194">
                  <c:v>8.5172891602943116E-3</c:v>
                </c:pt>
                <c:pt idx="195">
                  <c:v>1.6430740656239399E-3</c:v>
                </c:pt>
                <c:pt idx="196">
                  <c:v>2.4563313299081299E-3</c:v>
                </c:pt>
                <c:pt idx="197">
                  <c:v>9.077637131366306E-4</c:v>
                </c:pt>
                <c:pt idx="198">
                  <c:v>3.9180868281762362E-3</c:v>
                </c:pt>
                <c:pt idx="199">
                  <c:v>2.158928735112307E-3</c:v>
                </c:pt>
                <c:pt idx="200">
                  <c:v>3.5209924749449184E-4</c:v>
                </c:pt>
                <c:pt idx="201">
                  <c:v>4.6642696039828528E-3</c:v>
                </c:pt>
                <c:pt idx="202">
                  <c:v>1.0943010436857314E-2</c:v>
                </c:pt>
                <c:pt idx="203">
                  <c:v>3.590074180035287E-3</c:v>
                </c:pt>
                <c:pt idx="204">
                  <c:v>2.0908506383283364E-3</c:v>
                </c:pt>
                <c:pt idx="205">
                  <c:v>2.5123661270153291E-3</c:v>
                </c:pt>
                <c:pt idx="206">
                  <c:v>4.4376213947880617E-3</c:v>
                </c:pt>
                <c:pt idx="207">
                  <c:v>2.2387155954709166E-3</c:v>
                </c:pt>
                <c:pt idx="208">
                  <c:v>4.0980672511235398E-4</c:v>
                </c:pt>
                <c:pt idx="209">
                  <c:v>4.7346894534817515E-3</c:v>
                </c:pt>
                <c:pt idx="210">
                  <c:v>1.4256255992377929E-3</c:v>
                </c:pt>
                <c:pt idx="211">
                  <c:v>1.2879639932102552E-4</c:v>
                </c:pt>
                <c:pt idx="212">
                  <c:v>5.5032861481312482E-3</c:v>
                </c:pt>
                <c:pt idx="213">
                  <c:v>0</c:v>
                </c:pt>
                <c:pt idx="214">
                  <c:v>7.1975442373814653E-4</c:v>
                </c:pt>
                <c:pt idx="215">
                  <c:v>4.2653353021898064E-4</c:v>
                </c:pt>
                <c:pt idx="216">
                  <c:v>1.7228609259825492E-4</c:v>
                </c:pt>
                <c:pt idx="217">
                  <c:v>7.0252581447832101E-4</c:v>
                </c:pt>
                <c:pt idx="218">
                  <c:v>5.4047652660532165E-3</c:v>
                </c:pt>
                <c:pt idx="219">
                  <c:v>1.6741859231222656E-3</c:v>
                </c:pt>
                <c:pt idx="220">
                  <c:v>7.3597942469157438E-5</c:v>
                </c:pt>
                <c:pt idx="221">
                  <c:v>1.2784297142994781E-3</c:v>
                </c:pt>
                <c:pt idx="222">
                  <c:v>9.0324747575784136E-4</c:v>
                </c:pt>
                <c:pt idx="223">
                  <c:v>5.8530436429108119E-3</c:v>
                </c:pt>
                <c:pt idx="224">
                  <c:v>4.3489693277229397E-4</c:v>
                </c:pt>
                <c:pt idx="225">
                  <c:v>3.1116875539857636E-3</c:v>
                </c:pt>
                <c:pt idx="226">
                  <c:v>1.1829196571406396E-3</c:v>
                </c:pt>
                <c:pt idx="227">
                  <c:v>2.0908506383283364E-3</c:v>
                </c:pt>
                <c:pt idx="228">
                  <c:v>3.0258790437887686E-3</c:v>
                </c:pt>
                <c:pt idx="229">
                  <c:v>4.9845879217747545E-5</c:v>
                </c:pt>
                <c:pt idx="230">
                  <c:v>2.0597387808300107E-3</c:v>
                </c:pt>
                <c:pt idx="231">
                  <c:v>7.6608767388350248E-5</c:v>
                </c:pt>
                <c:pt idx="232">
                  <c:v>1.6726805106626692E-3</c:v>
                </c:pt>
                <c:pt idx="233">
                  <c:v>1.238954454247839E-3</c:v>
                </c:pt>
                <c:pt idx="234">
                  <c:v>4.0579229188676355E-4</c:v>
                </c:pt>
                <c:pt idx="235">
                  <c:v>6.4816369788178426E-4</c:v>
                </c:pt>
                <c:pt idx="236">
                  <c:v>1.1400990360676752E-3</c:v>
                </c:pt>
                <c:pt idx="237">
                  <c:v>7.314631873127852E-4</c:v>
                </c:pt>
                <c:pt idx="238">
                  <c:v>9.534278910777215E-5</c:v>
                </c:pt>
                <c:pt idx="239">
                  <c:v>9.0282930563017564E-3</c:v>
                </c:pt>
                <c:pt idx="240">
                  <c:v>1.5890464851295357E-4</c:v>
                </c:pt>
                <c:pt idx="241">
                  <c:v>5.4479204232283133E-4</c:v>
                </c:pt>
                <c:pt idx="242">
                  <c:v>6.8529720521849559E-4</c:v>
                </c:pt>
              </c:numCache>
            </c:numRef>
          </c:val>
        </c:ser>
        <c:ser>
          <c:idx val="0"/>
          <c:order val="2"/>
          <c:tx>
            <c:strRef>
              <c:f>'Daily Statistics'!$K$6</c:f>
              <c:strCache>
                <c:ptCount val="1"/>
                <c:pt idx="0">
                  <c:v>PEC Trades Percentage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Statistics'!$K$7:$K$249</c:f>
              <c:numCache>
                <c:formatCode>0.00%</c:formatCode>
                <c:ptCount val="243"/>
                <c:pt idx="0">
                  <c:v>0</c:v>
                </c:pt>
                <c:pt idx="1">
                  <c:v>2.5454545454545456E-3</c:v>
                </c:pt>
                <c:pt idx="2">
                  <c:v>3.6363636363636361E-4</c:v>
                </c:pt>
                <c:pt idx="3">
                  <c:v>1.8181818181818182E-3</c:v>
                </c:pt>
                <c:pt idx="4">
                  <c:v>2.1818181818181819E-3</c:v>
                </c:pt>
                <c:pt idx="5">
                  <c:v>3.6363636363636364E-3</c:v>
                </c:pt>
                <c:pt idx="6">
                  <c:v>3.2727272727272726E-3</c:v>
                </c:pt>
                <c:pt idx="7">
                  <c:v>3.6363636363636364E-3</c:v>
                </c:pt>
                <c:pt idx="8">
                  <c:v>1.4545454545454545E-3</c:v>
                </c:pt>
                <c:pt idx="9">
                  <c:v>0</c:v>
                </c:pt>
                <c:pt idx="10">
                  <c:v>1.090909090909091E-3</c:v>
                </c:pt>
                <c:pt idx="11">
                  <c:v>1.4545454545454545E-3</c:v>
                </c:pt>
                <c:pt idx="12">
                  <c:v>3.6363636363636361E-4</c:v>
                </c:pt>
                <c:pt idx="13">
                  <c:v>4.0000000000000001E-3</c:v>
                </c:pt>
                <c:pt idx="14">
                  <c:v>1.4545454545454545E-3</c:v>
                </c:pt>
                <c:pt idx="15">
                  <c:v>1.8181818181818182E-3</c:v>
                </c:pt>
                <c:pt idx="16">
                  <c:v>1.090909090909091E-3</c:v>
                </c:pt>
                <c:pt idx="17">
                  <c:v>4.0000000000000001E-3</c:v>
                </c:pt>
                <c:pt idx="18">
                  <c:v>4.7272727272727275E-3</c:v>
                </c:pt>
                <c:pt idx="19">
                  <c:v>1.090909090909091E-3</c:v>
                </c:pt>
                <c:pt idx="20">
                  <c:v>0</c:v>
                </c:pt>
                <c:pt idx="21">
                  <c:v>0</c:v>
                </c:pt>
                <c:pt idx="22">
                  <c:v>1.4545454545454545E-3</c:v>
                </c:pt>
                <c:pt idx="23">
                  <c:v>3.6363636363636361E-4</c:v>
                </c:pt>
                <c:pt idx="24">
                  <c:v>2.1818181818181819E-3</c:v>
                </c:pt>
                <c:pt idx="25">
                  <c:v>1.8181818181818182E-3</c:v>
                </c:pt>
                <c:pt idx="26">
                  <c:v>1.090909090909091E-3</c:v>
                </c:pt>
                <c:pt idx="27">
                  <c:v>2.9090909090909089E-3</c:v>
                </c:pt>
                <c:pt idx="28">
                  <c:v>9.8181818181818179E-3</c:v>
                </c:pt>
                <c:pt idx="29">
                  <c:v>1.4545454545454545E-3</c:v>
                </c:pt>
                <c:pt idx="30">
                  <c:v>2.0727272727272726E-2</c:v>
                </c:pt>
                <c:pt idx="31">
                  <c:v>1.5636363636363636E-2</c:v>
                </c:pt>
                <c:pt idx="32">
                  <c:v>6.1818181818181816E-3</c:v>
                </c:pt>
                <c:pt idx="33">
                  <c:v>2.5454545454545456E-3</c:v>
                </c:pt>
                <c:pt idx="34">
                  <c:v>3.6363636363636361E-4</c:v>
                </c:pt>
                <c:pt idx="35">
                  <c:v>0</c:v>
                </c:pt>
                <c:pt idx="36">
                  <c:v>0</c:v>
                </c:pt>
                <c:pt idx="37">
                  <c:v>4.0000000000000001E-3</c:v>
                </c:pt>
                <c:pt idx="38">
                  <c:v>7.2727272727272723E-4</c:v>
                </c:pt>
                <c:pt idx="39">
                  <c:v>3.6363636363636361E-4</c:v>
                </c:pt>
                <c:pt idx="40">
                  <c:v>0</c:v>
                </c:pt>
                <c:pt idx="41">
                  <c:v>7.2727272727272723E-4</c:v>
                </c:pt>
                <c:pt idx="42">
                  <c:v>0</c:v>
                </c:pt>
                <c:pt idx="43">
                  <c:v>0</c:v>
                </c:pt>
                <c:pt idx="44">
                  <c:v>3.6363636363636361E-4</c:v>
                </c:pt>
                <c:pt idx="45">
                  <c:v>3.6363636363636361E-4</c:v>
                </c:pt>
                <c:pt idx="46">
                  <c:v>2.9090909090909089E-3</c:v>
                </c:pt>
                <c:pt idx="47">
                  <c:v>4.3636363636363638E-3</c:v>
                </c:pt>
                <c:pt idx="48">
                  <c:v>3.6363636363636361E-4</c:v>
                </c:pt>
                <c:pt idx="49">
                  <c:v>1.090909090909091E-3</c:v>
                </c:pt>
                <c:pt idx="50">
                  <c:v>7.2727272727272723E-4</c:v>
                </c:pt>
                <c:pt idx="51">
                  <c:v>1.4545454545454545E-3</c:v>
                </c:pt>
                <c:pt idx="52">
                  <c:v>0</c:v>
                </c:pt>
                <c:pt idx="53">
                  <c:v>1.4545454545454545E-3</c:v>
                </c:pt>
                <c:pt idx="54">
                  <c:v>3.6363636363636361E-4</c:v>
                </c:pt>
                <c:pt idx="55">
                  <c:v>3.6363636363636361E-4</c:v>
                </c:pt>
                <c:pt idx="56">
                  <c:v>5.454545454545455E-3</c:v>
                </c:pt>
                <c:pt idx="57">
                  <c:v>3.6363636363636364E-3</c:v>
                </c:pt>
                <c:pt idx="58">
                  <c:v>0</c:v>
                </c:pt>
                <c:pt idx="59">
                  <c:v>0</c:v>
                </c:pt>
                <c:pt idx="60">
                  <c:v>1.8181818181818182E-3</c:v>
                </c:pt>
                <c:pt idx="61">
                  <c:v>2.9090909090909089E-3</c:v>
                </c:pt>
                <c:pt idx="62">
                  <c:v>7.2727272727272723E-4</c:v>
                </c:pt>
                <c:pt idx="63">
                  <c:v>7.2727272727272723E-4</c:v>
                </c:pt>
                <c:pt idx="64">
                  <c:v>3.6363636363636361E-4</c:v>
                </c:pt>
                <c:pt idx="65">
                  <c:v>0</c:v>
                </c:pt>
                <c:pt idx="66">
                  <c:v>6.909090909090909E-3</c:v>
                </c:pt>
                <c:pt idx="67">
                  <c:v>4.3636363636363638E-3</c:v>
                </c:pt>
                <c:pt idx="68">
                  <c:v>1.4545454545454545E-3</c:v>
                </c:pt>
                <c:pt idx="69">
                  <c:v>0</c:v>
                </c:pt>
                <c:pt idx="70">
                  <c:v>3.6363636363636361E-4</c:v>
                </c:pt>
                <c:pt idx="71">
                  <c:v>0</c:v>
                </c:pt>
                <c:pt idx="72">
                  <c:v>7.2727272727272723E-4</c:v>
                </c:pt>
                <c:pt idx="73">
                  <c:v>3.2727272727272726E-3</c:v>
                </c:pt>
                <c:pt idx="74">
                  <c:v>3.6363636363636364E-3</c:v>
                </c:pt>
                <c:pt idx="75">
                  <c:v>0</c:v>
                </c:pt>
                <c:pt idx="76">
                  <c:v>6.909090909090909E-3</c:v>
                </c:pt>
                <c:pt idx="77">
                  <c:v>3.6363636363636364E-3</c:v>
                </c:pt>
                <c:pt idx="78">
                  <c:v>1.8181818181818182E-3</c:v>
                </c:pt>
                <c:pt idx="79">
                  <c:v>3.2727272727272726E-3</c:v>
                </c:pt>
                <c:pt idx="80">
                  <c:v>1.4545454545454545E-3</c:v>
                </c:pt>
                <c:pt idx="81">
                  <c:v>2.9090909090909089E-3</c:v>
                </c:pt>
                <c:pt idx="82">
                  <c:v>3.2727272727272726E-3</c:v>
                </c:pt>
                <c:pt idx="83">
                  <c:v>1.8181818181818182E-3</c:v>
                </c:pt>
                <c:pt idx="84">
                  <c:v>6.909090909090909E-3</c:v>
                </c:pt>
                <c:pt idx="85">
                  <c:v>2.1818181818181819E-3</c:v>
                </c:pt>
                <c:pt idx="86">
                  <c:v>3.6363636363636361E-4</c:v>
                </c:pt>
                <c:pt idx="87">
                  <c:v>1.2363636363636363E-2</c:v>
                </c:pt>
                <c:pt idx="88">
                  <c:v>2.0363636363636365E-2</c:v>
                </c:pt>
                <c:pt idx="89">
                  <c:v>1.4181818181818183E-2</c:v>
                </c:pt>
                <c:pt idx="90">
                  <c:v>1.4545454545454545E-3</c:v>
                </c:pt>
                <c:pt idx="91">
                  <c:v>1.0181818181818183E-2</c:v>
                </c:pt>
                <c:pt idx="92">
                  <c:v>1.2363636363636363E-2</c:v>
                </c:pt>
                <c:pt idx="93">
                  <c:v>2.5454545454545456E-3</c:v>
                </c:pt>
                <c:pt idx="94">
                  <c:v>1.8181818181818182E-3</c:v>
                </c:pt>
                <c:pt idx="95">
                  <c:v>2.5454545454545456E-3</c:v>
                </c:pt>
                <c:pt idx="96">
                  <c:v>0</c:v>
                </c:pt>
                <c:pt idx="97">
                  <c:v>4.7272727272727275E-3</c:v>
                </c:pt>
                <c:pt idx="98">
                  <c:v>1.8181818181818182E-3</c:v>
                </c:pt>
                <c:pt idx="99">
                  <c:v>6.5454545454545453E-3</c:v>
                </c:pt>
                <c:pt idx="100">
                  <c:v>1.090909090909091E-3</c:v>
                </c:pt>
                <c:pt idx="101">
                  <c:v>8.0000000000000002E-3</c:v>
                </c:pt>
                <c:pt idx="102">
                  <c:v>3.6363636363636361E-4</c:v>
                </c:pt>
                <c:pt idx="103">
                  <c:v>2.1818181818181819E-3</c:v>
                </c:pt>
                <c:pt idx="104">
                  <c:v>7.2727272727272723E-4</c:v>
                </c:pt>
                <c:pt idx="105">
                  <c:v>4.0000000000000001E-3</c:v>
                </c:pt>
                <c:pt idx="106">
                  <c:v>2.1818181818181819E-3</c:v>
                </c:pt>
                <c:pt idx="107">
                  <c:v>1.4545454545454545E-3</c:v>
                </c:pt>
                <c:pt idx="108">
                  <c:v>0</c:v>
                </c:pt>
                <c:pt idx="109">
                  <c:v>2.5454545454545456E-3</c:v>
                </c:pt>
                <c:pt idx="110">
                  <c:v>1.090909090909091E-3</c:v>
                </c:pt>
                <c:pt idx="111">
                  <c:v>3.2727272727272726E-3</c:v>
                </c:pt>
                <c:pt idx="112">
                  <c:v>1.4545454545454545E-3</c:v>
                </c:pt>
                <c:pt idx="113">
                  <c:v>1.8181818181818182E-3</c:v>
                </c:pt>
                <c:pt idx="114">
                  <c:v>3.2727272727272726E-3</c:v>
                </c:pt>
                <c:pt idx="115">
                  <c:v>4.3636363636363638E-3</c:v>
                </c:pt>
                <c:pt idx="116">
                  <c:v>4.3636363636363638E-3</c:v>
                </c:pt>
                <c:pt idx="117">
                  <c:v>7.2727272727272727E-3</c:v>
                </c:pt>
                <c:pt idx="118">
                  <c:v>1.090909090909091E-3</c:v>
                </c:pt>
                <c:pt idx="119">
                  <c:v>6.909090909090909E-3</c:v>
                </c:pt>
                <c:pt idx="120">
                  <c:v>1.8181818181818182E-3</c:v>
                </c:pt>
                <c:pt idx="121">
                  <c:v>0.02</c:v>
                </c:pt>
                <c:pt idx="122">
                  <c:v>1.7454545454545455E-2</c:v>
                </c:pt>
                <c:pt idx="123">
                  <c:v>1.3090909090909091E-2</c:v>
                </c:pt>
                <c:pt idx="124">
                  <c:v>8.7272727272727276E-3</c:v>
                </c:pt>
                <c:pt idx="125">
                  <c:v>4.7272727272727275E-3</c:v>
                </c:pt>
                <c:pt idx="126">
                  <c:v>1.0545454545454545E-2</c:v>
                </c:pt>
                <c:pt idx="127">
                  <c:v>1.8181818181818182E-3</c:v>
                </c:pt>
                <c:pt idx="128">
                  <c:v>4.3636363636363638E-3</c:v>
                </c:pt>
                <c:pt idx="129">
                  <c:v>1.4545454545454545E-3</c:v>
                </c:pt>
                <c:pt idx="130">
                  <c:v>5.0909090909090913E-3</c:v>
                </c:pt>
                <c:pt idx="131">
                  <c:v>3.2727272727272726E-3</c:v>
                </c:pt>
                <c:pt idx="132">
                  <c:v>7.2727272727272723E-4</c:v>
                </c:pt>
                <c:pt idx="133">
                  <c:v>2.1818181818181819E-3</c:v>
                </c:pt>
                <c:pt idx="134">
                  <c:v>8.0000000000000002E-3</c:v>
                </c:pt>
                <c:pt idx="135">
                  <c:v>8.363636363636363E-3</c:v>
                </c:pt>
                <c:pt idx="136">
                  <c:v>2.9090909090909089E-3</c:v>
                </c:pt>
                <c:pt idx="137">
                  <c:v>2.9090909090909089E-3</c:v>
                </c:pt>
                <c:pt idx="138">
                  <c:v>1.090909090909091E-3</c:v>
                </c:pt>
                <c:pt idx="139">
                  <c:v>1.4545454545454545E-3</c:v>
                </c:pt>
                <c:pt idx="140">
                  <c:v>3.2727272727272726E-3</c:v>
                </c:pt>
                <c:pt idx="141">
                  <c:v>3.2727272727272726E-3</c:v>
                </c:pt>
                <c:pt idx="142">
                  <c:v>3.2727272727272726E-3</c:v>
                </c:pt>
                <c:pt idx="143">
                  <c:v>3.2727272727272726E-3</c:v>
                </c:pt>
                <c:pt idx="144">
                  <c:v>1.8181818181818182E-3</c:v>
                </c:pt>
                <c:pt idx="145">
                  <c:v>4.7272727272727275E-3</c:v>
                </c:pt>
                <c:pt idx="146">
                  <c:v>3.2727272727272726E-3</c:v>
                </c:pt>
                <c:pt idx="147">
                  <c:v>2.1818181818181819E-3</c:v>
                </c:pt>
                <c:pt idx="148">
                  <c:v>1.8181818181818182E-3</c:v>
                </c:pt>
                <c:pt idx="149">
                  <c:v>6.909090909090909E-3</c:v>
                </c:pt>
                <c:pt idx="150">
                  <c:v>1.6E-2</c:v>
                </c:pt>
                <c:pt idx="151">
                  <c:v>1.4181818181818183E-2</c:v>
                </c:pt>
                <c:pt idx="152">
                  <c:v>6.5454545454545453E-3</c:v>
                </c:pt>
                <c:pt idx="153">
                  <c:v>6.5454545454545453E-3</c:v>
                </c:pt>
                <c:pt idx="154">
                  <c:v>9.4545454545454551E-3</c:v>
                </c:pt>
                <c:pt idx="155">
                  <c:v>5.0909090909090913E-3</c:v>
                </c:pt>
                <c:pt idx="156">
                  <c:v>4.3636363636363638E-3</c:v>
                </c:pt>
                <c:pt idx="157">
                  <c:v>3.6363636363636364E-3</c:v>
                </c:pt>
                <c:pt idx="158">
                  <c:v>1.4545454545454545E-3</c:v>
                </c:pt>
                <c:pt idx="159">
                  <c:v>2.1818181818181819E-3</c:v>
                </c:pt>
                <c:pt idx="160">
                  <c:v>3.6363636363636364E-3</c:v>
                </c:pt>
                <c:pt idx="161">
                  <c:v>3.6363636363636364E-3</c:v>
                </c:pt>
                <c:pt idx="162">
                  <c:v>4.3636363636363638E-3</c:v>
                </c:pt>
                <c:pt idx="163">
                  <c:v>1.8181818181818182E-3</c:v>
                </c:pt>
                <c:pt idx="164">
                  <c:v>2.9090909090909089E-3</c:v>
                </c:pt>
                <c:pt idx="165">
                  <c:v>1.8181818181818182E-3</c:v>
                </c:pt>
                <c:pt idx="166">
                  <c:v>2.1818181818181819E-3</c:v>
                </c:pt>
                <c:pt idx="167">
                  <c:v>1.4545454545454545E-3</c:v>
                </c:pt>
                <c:pt idx="168">
                  <c:v>1.090909090909091E-3</c:v>
                </c:pt>
                <c:pt idx="169">
                  <c:v>0</c:v>
                </c:pt>
                <c:pt idx="170">
                  <c:v>2.5454545454545456E-3</c:v>
                </c:pt>
                <c:pt idx="171">
                  <c:v>7.2727272727272727E-3</c:v>
                </c:pt>
                <c:pt idx="172">
                  <c:v>1.2363636363636363E-2</c:v>
                </c:pt>
                <c:pt idx="173">
                  <c:v>5.8181818181818178E-3</c:v>
                </c:pt>
                <c:pt idx="174">
                  <c:v>1.1636363636363636E-2</c:v>
                </c:pt>
                <c:pt idx="175">
                  <c:v>1.090909090909091E-3</c:v>
                </c:pt>
                <c:pt idx="176">
                  <c:v>0</c:v>
                </c:pt>
                <c:pt idx="177">
                  <c:v>1.1272727272727273E-2</c:v>
                </c:pt>
                <c:pt idx="178">
                  <c:v>1.8181818181818182E-3</c:v>
                </c:pt>
                <c:pt idx="179">
                  <c:v>1.0181818181818183E-2</c:v>
                </c:pt>
                <c:pt idx="180">
                  <c:v>2.3636363636363636E-2</c:v>
                </c:pt>
                <c:pt idx="181">
                  <c:v>3.2363636363636365E-2</c:v>
                </c:pt>
                <c:pt idx="182">
                  <c:v>2.2181818181818181E-2</c:v>
                </c:pt>
                <c:pt idx="183">
                  <c:v>1.2E-2</c:v>
                </c:pt>
                <c:pt idx="184">
                  <c:v>2.0363636363636365E-2</c:v>
                </c:pt>
                <c:pt idx="185">
                  <c:v>9.8181818181818179E-3</c:v>
                </c:pt>
                <c:pt idx="186">
                  <c:v>2.690909090909091E-2</c:v>
                </c:pt>
                <c:pt idx="187">
                  <c:v>1.9272727272727271E-2</c:v>
                </c:pt>
                <c:pt idx="188">
                  <c:v>8.0000000000000002E-3</c:v>
                </c:pt>
                <c:pt idx="189">
                  <c:v>1.0181818181818183E-2</c:v>
                </c:pt>
                <c:pt idx="190">
                  <c:v>6.909090909090909E-3</c:v>
                </c:pt>
                <c:pt idx="191">
                  <c:v>1.0545454545454545E-2</c:v>
                </c:pt>
                <c:pt idx="192">
                  <c:v>2.1818181818181819E-3</c:v>
                </c:pt>
                <c:pt idx="193">
                  <c:v>5.454545454545455E-3</c:v>
                </c:pt>
                <c:pt idx="194">
                  <c:v>7.2727272727272727E-3</c:v>
                </c:pt>
                <c:pt idx="195">
                  <c:v>2.9090909090909089E-3</c:v>
                </c:pt>
                <c:pt idx="196">
                  <c:v>4.7272727272727275E-3</c:v>
                </c:pt>
                <c:pt idx="197">
                  <c:v>1.8181818181818182E-3</c:v>
                </c:pt>
                <c:pt idx="198">
                  <c:v>4.0000000000000001E-3</c:v>
                </c:pt>
                <c:pt idx="199">
                  <c:v>3.6363636363636364E-3</c:v>
                </c:pt>
                <c:pt idx="200">
                  <c:v>1.090909090909091E-3</c:v>
                </c:pt>
                <c:pt idx="201">
                  <c:v>4.7272727272727275E-3</c:v>
                </c:pt>
                <c:pt idx="202">
                  <c:v>9.0909090909090905E-3</c:v>
                </c:pt>
                <c:pt idx="203">
                  <c:v>2.5454545454545456E-3</c:v>
                </c:pt>
                <c:pt idx="204">
                  <c:v>2.1818181818181819E-3</c:v>
                </c:pt>
                <c:pt idx="205">
                  <c:v>2.9090909090909089E-3</c:v>
                </c:pt>
                <c:pt idx="206">
                  <c:v>2.5454545454545456E-3</c:v>
                </c:pt>
                <c:pt idx="207">
                  <c:v>2.1818181818181819E-3</c:v>
                </c:pt>
                <c:pt idx="208">
                  <c:v>7.2727272727272723E-4</c:v>
                </c:pt>
                <c:pt idx="209">
                  <c:v>5.454545454545455E-3</c:v>
                </c:pt>
                <c:pt idx="210">
                  <c:v>3.6363636363636364E-3</c:v>
                </c:pt>
                <c:pt idx="211">
                  <c:v>7.2727272727272723E-4</c:v>
                </c:pt>
                <c:pt idx="212">
                  <c:v>5.0909090909090913E-3</c:v>
                </c:pt>
                <c:pt idx="213">
                  <c:v>0</c:v>
                </c:pt>
                <c:pt idx="214">
                  <c:v>1.8181818181818182E-3</c:v>
                </c:pt>
                <c:pt idx="215">
                  <c:v>2.1818181818181819E-3</c:v>
                </c:pt>
                <c:pt idx="216">
                  <c:v>3.2727272727272726E-3</c:v>
                </c:pt>
                <c:pt idx="217">
                  <c:v>1.090909090909091E-3</c:v>
                </c:pt>
                <c:pt idx="218">
                  <c:v>5.454545454545455E-3</c:v>
                </c:pt>
                <c:pt idx="219">
                  <c:v>1.8181818181818182E-3</c:v>
                </c:pt>
                <c:pt idx="220">
                  <c:v>7.2727272727272723E-4</c:v>
                </c:pt>
                <c:pt idx="221">
                  <c:v>2.9090909090909089E-3</c:v>
                </c:pt>
                <c:pt idx="222">
                  <c:v>7.2727272727272723E-4</c:v>
                </c:pt>
                <c:pt idx="223">
                  <c:v>4.3636363636363638E-3</c:v>
                </c:pt>
                <c:pt idx="224">
                  <c:v>1.8181818181818182E-3</c:v>
                </c:pt>
                <c:pt idx="225">
                  <c:v>4.7272727272727275E-3</c:v>
                </c:pt>
                <c:pt idx="226">
                  <c:v>2.5454545454545456E-3</c:v>
                </c:pt>
                <c:pt idx="227">
                  <c:v>2.1818181818181819E-3</c:v>
                </c:pt>
                <c:pt idx="228">
                  <c:v>3.6363636363636364E-3</c:v>
                </c:pt>
                <c:pt idx="229">
                  <c:v>3.6363636363636361E-4</c:v>
                </c:pt>
                <c:pt idx="230">
                  <c:v>2.1818181818181819E-3</c:v>
                </c:pt>
                <c:pt idx="231">
                  <c:v>3.6363636363636361E-4</c:v>
                </c:pt>
                <c:pt idx="232">
                  <c:v>7.2727272727272723E-4</c:v>
                </c:pt>
                <c:pt idx="233">
                  <c:v>2.1818181818181819E-3</c:v>
                </c:pt>
                <c:pt idx="234">
                  <c:v>1.090909090909091E-3</c:v>
                </c:pt>
                <c:pt idx="235">
                  <c:v>1.4545454545454545E-3</c:v>
                </c:pt>
                <c:pt idx="236">
                  <c:v>1.8181818181818182E-3</c:v>
                </c:pt>
                <c:pt idx="237">
                  <c:v>7.2727272727272723E-4</c:v>
                </c:pt>
                <c:pt idx="238">
                  <c:v>1.090909090909091E-3</c:v>
                </c:pt>
                <c:pt idx="239">
                  <c:v>1.3090909090909091E-2</c:v>
                </c:pt>
                <c:pt idx="240">
                  <c:v>0</c:v>
                </c:pt>
                <c:pt idx="241">
                  <c:v>3.6363636363636361E-4</c:v>
                </c:pt>
                <c:pt idx="242">
                  <c:v>2.5454545454545456E-3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69312"/>
        <c:axId val="102270848"/>
        <c:axId val="139769152"/>
      </c:area3DChart>
      <c:dateAx>
        <c:axId val="102269312"/>
        <c:scaling>
          <c:orientation val="minMax"/>
        </c:scaling>
        <c:delete val="0"/>
        <c:axPos val="b"/>
        <c:numFmt formatCode="dd\-mm\-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70848"/>
        <c:crosses val="autoZero"/>
        <c:auto val="1"/>
        <c:lblOffset val="100"/>
        <c:baseTimeUnit val="days"/>
        <c:majorUnit val="8"/>
        <c:majorTimeUnit val="days"/>
        <c:minorUnit val="4"/>
        <c:minorTimeUnit val="days"/>
      </c:dateAx>
      <c:valAx>
        <c:axId val="1022708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CC99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69312"/>
        <c:crosses val="autoZero"/>
        <c:crossBetween val="midCat"/>
      </c:valAx>
      <c:serAx>
        <c:axId val="13976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2270848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66495492411277"/>
          <c:y val="0.95423730777286109"/>
          <c:w val="0.49120990310993734"/>
          <c:h val="4.0677869425914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Shares Volume  2017 </a:t>
            </a:r>
          </a:p>
        </c:rich>
      </c:tx>
      <c:layout>
        <c:manualLayout>
          <c:xMode val="edge"/>
          <c:yMode val="edge"/>
          <c:x val="0.21509820080780059"/>
          <c:y val="2.0338934712957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86452947259561E-2"/>
          <c:y val="0.14915254237288136"/>
          <c:w val="0.9203722854188211"/>
          <c:h val="0.78135593220338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'PSE Comparisons '!$C$3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'PSE Comparisons '!$B$4:$B$5</c:f>
              <c:strCache>
                <c:ptCount val="2"/>
                <c:pt idx="0">
                  <c:v>Palestine Security Exchange</c:v>
                </c:pt>
                <c:pt idx="1">
                  <c:v>Palestin Electricity Company</c:v>
                </c:pt>
              </c:strCache>
            </c:strRef>
          </c:cat>
          <c:val>
            <c:numRef>
              <c:f>'PSE Comparisons '!$C$4:$C$5</c:f>
              <c:numCache>
                <c:formatCode>#,##0</c:formatCode>
                <c:ptCount val="2"/>
                <c:pt idx="0">
                  <c:v>271163750</c:v>
                </c:pt>
                <c:pt idx="1">
                  <c:v>5978428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93504"/>
        <c:axId val="102295040"/>
      </c:barChart>
      <c:catAx>
        <c:axId val="1022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9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Volume 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 Millions)</a:t>
                </a:r>
              </a:p>
            </c:rich>
          </c:tx>
          <c:layout>
            <c:manualLayout>
              <c:xMode val="edge"/>
              <c:yMode val="edge"/>
              <c:x val="1.1375464077353025E-2"/>
              <c:y val="0.452542277716134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293504"/>
        <c:crosses val="autoZero"/>
        <c:crossBetween val="between"/>
        <c:majorUnit val="10000000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Shares Volume 2017</a:t>
            </a:r>
          </a:p>
        </c:rich>
      </c:tx>
      <c:layout>
        <c:manualLayout>
          <c:xMode val="edge"/>
          <c:yMode val="edge"/>
          <c:x val="0.25083242927967336"/>
          <c:y val="1.9575935361021049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43840177580466"/>
          <c:y val="0.22512234910277323"/>
          <c:w val="0.75915649278579356"/>
          <c:h val="0.696574225122349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768108342727966"/>
                  <c:y val="-8.1529759840378829E-2"/>
                </c:manualLayout>
              </c:layout>
              <c:tx>
                <c:rich>
                  <a:bodyPr/>
                  <a:lstStyle/>
                  <a:p>
                    <a:pPr>
                      <a:defRPr sz="15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PSE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8620605276726654"/>
                  <c:y val="4.5770852868513776E-2"/>
                </c:manualLayout>
              </c:layout>
              <c:tx>
                <c:rich>
                  <a:bodyPr/>
                  <a:lstStyle/>
                  <a:p>
                    <a:pPr>
                      <a:defRPr sz="15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PEC 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'PSE Comparisons '!$B$11:$B$12</c:f>
              <c:strCache>
                <c:ptCount val="2"/>
                <c:pt idx="0">
                  <c:v>PSE</c:v>
                </c:pt>
                <c:pt idx="1">
                  <c:v>PEC </c:v>
                </c:pt>
              </c:strCache>
            </c:strRef>
          </c:cat>
          <c:val>
            <c:numRef>
              <c:f>'PSE Comparisons '!$C$11:$C$12</c:f>
              <c:numCache>
                <c:formatCode>0.000%</c:formatCode>
                <c:ptCount val="2"/>
                <c:pt idx="0" formatCode="0.00%">
                  <c:v>0.97795270201123863</c:v>
                </c:pt>
                <c:pt idx="1">
                  <c:v>2.2047297988761403E-2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Weekly Close Price 2017</a:t>
            </a:r>
          </a:p>
        </c:rich>
      </c:tx>
      <c:layout>
        <c:manualLayout>
          <c:xMode val="edge"/>
          <c:yMode val="edge"/>
          <c:x val="0.30522313666504092"/>
          <c:y val="5.44477068105883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0965593784688E-2"/>
          <c:y val="0.16802610114192496"/>
          <c:w val="0.87458379578246392"/>
          <c:h val="0.70636215334420882"/>
        </c:manualLayout>
      </c:layout>
      <c:lineChart>
        <c:grouping val="stacked"/>
        <c:varyColors val="0"/>
        <c:ser>
          <c:idx val="2"/>
          <c:order val="0"/>
          <c:tx>
            <c:strRef>
              <c:f>'Weekly &amp; Monthly Statistics'!$C$1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'Weekly &amp; Monthly Statistics'!$B$2:$B$52</c:f>
              <c:strCache>
                <c:ptCount val="51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  <c:pt idx="13">
                  <c:v>W14</c:v>
                </c:pt>
                <c:pt idx="14">
                  <c:v>W15</c:v>
                </c:pt>
                <c:pt idx="15">
                  <c:v>W16</c:v>
                </c:pt>
                <c:pt idx="16">
                  <c:v>W17</c:v>
                </c:pt>
                <c:pt idx="17">
                  <c:v>W18</c:v>
                </c:pt>
                <c:pt idx="18">
                  <c:v>W19</c:v>
                </c:pt>
                <c:pt idx="19">
                  <c:v>W20</c:v>
                </c:pt>
                <c:pt idx="20">
                  <c:v>W21</c:v>
                </c:pt>
                <c:pt idx="21">
                  <c:v>W22</c:v>
                </c:pt>
                <c:pt idx="22">
                  <c:v>W23</c:v>
                </c:pt>
                <c:pt idx="23">
                  <c:v>W24</c:v>
                </c:pt>
                <c:pt idx="24">
                  <c:v>W25</c:v>
                </c:pt>
                <c:pt idx="25">
                  <c:v>W26</c:v>
                </c:pt>
                <c:pt idx="26">
                  <c:v>W27</c:v>
                </c:pt>
                <c:pt idx="27">
                  <c:v>W28</c:v>
                </c:pt>
                <c:pt idx="28">
                  <c:v>W29</c:v>
                </c:pt>
                <c:pt idx="29">
                  <c:v>W30</c:v>
                </c:pt>
                <c:pt idx="30">
                  <c:v>W31</c:v>
                </c:pt>
                <c:pt idx="31">
                  <c:v>W32</c:v>
                </c:pt>
                <c:pt idx="32">
                  <c:v>W33</c:v>
                </c:pt>
                <c:pt idx="33">
                  <c:v>W34</c:v>
                </c:pt>
                <c:pt idx="34">
                  <c:v>W35</c:v>
                </c:pt>
                <c:pt idx="35">
                  <c:v>W36</c:v>
                </c:pt>
                <c:pt idx="36">
                  <c:v>W37</c:v>
                </c:pt>
                <c:pt idx="37">
                  <c:v>W38</c:v>
                </c:pt>
                <c:pt idx="38">
                  <c:v>W39</c:v>
                </c:pt>
                <c:pt idx="39">
                  <c:v>W40</c:v>
                </c:pt>
                <c:pt idx="40">
                  <c:v>W41</c:v>
                </c:pt>
                <c:pt idx="41">
                  <c:v>W42</c:v>
                </c:pt>
                <c:pt idx="42">
                  <c:v>W43</c:v>
                </c:pt>
                <c:pt idx="43">
                  <c:v>W44</c:v>
                </c:pt>
                <c:pt idx="44">
                  <c:v>W45</c:v>
                </c:pt>
                <c:pt idx="45">
                  <c:v>W46</c:v>
                </c:pt>
                <c:pt idx="46">
                  <c:v>W47</c:v>
                </c:pt>
                <c:pt idx="47">
                  <c:v>W48</c:v>
                </c:pt>
                <c:pt idx="48">
                  <c:v>W49</c:v>
                </c:pt>
                <c:pt idx="49">
                  <c:v>W50</c:v>
                </c:pt>
                <c:pt idx="50">
                  <c:v>W51</c:v>
                </c:pt>
              </c:strCache>
            </c:strRef>
          </c:cat>
          <c:val>
            <c:numRef>
              <c:f>'Weekly &amp; Monthly Statistics'!$C$2:$C$52</c:f>
              <c:numCache>
                <c:formatCode>#,##0.00</c:formatCode>
                <c:ptCount val="51"/>
                <c:pt idx="0">
                  <c:v>1.36</c:v>
                </c:pt>
                <c:pt idx="1">
                  <c:v>1.34</c:v>
                </c:pt>
                <c:pt idx="2">
                  <c:v>1.33</c:v>
                </c:pt>
                <c:pt idx="3">
                  <c:v>1.31</c:v>
                </c:pt>
                <c:pt idx="4">
                  <c:v>1.33</c:v>
                </c:pt>
                <c:pt idx="5">
                  <c:v>1.27</c:v>
                </c:pt>
                <c:pt idx="6">
                  <c:v>1.25</c:v>
                </c:pt>
                <c:pt idx="7">
                  <c:v>1.19</c:v>
                </c:pt>
                <c:pt idx="8">
                  <c:v>1.17</c:v>
                </c:pt>
                <c:pt idx="9">
                  <c:v>1.1399999999999999</c:v>
                </c:pt>
                <c:pt idx="10">
                  <c:v>1.1000000000000001</c:v>
                </c:pt>
                <c:pt idx="11">
                  <c:v>1.1100000000000001</c:v>
                </c:pt>
                <c:pt idx="12">
                  <c:v>1.1299999999999999</c:v>
                </c:pt>
                <c:pt idx="13">
                  <c:v>1.1299999999999999</c:v>
                </c:pt>
                <c:pt idx="14">
                  <c:v>1.1399999999999999</c:v>
                </c:pt>
                <c:pt idx="15">
                  <c:v>1.1100000000000001</c:v>
                </c:pt>
                <c:pt idx="16">
                  <c:v>1.1399999999999999</c:v>
                </c:pt>
                <c:pt idx="17">
                  <c:v>1.1399999999999999</c:v>
                </c:pt>
                <c:pt idx="18">
                  <c:v>1.0900000000000001</c:v>
                </c:pt>
                <c:pt idx="19">
                  <c:v>1.07</c:v>
                </c:pt>
                <c:pt idx="20">
                  <c:v>1.07</c:v>
                </c:pt>
                <c:pt idx="21">
                  <c:v>1.07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1.0900000000000001</c:v>
                </c:pt>
                <c:pt idx="25">
                  <c:v>1.1100000000000001</c:v>
                </c:pt>
                <c:pt idx="26">
                  <c:v>1.24</c:v>
                </c:pt>
                <c:pt idx="27">
                  <c:v>1.26</c:v>
                </c:pt>
                <c:pt idx="28">
                  <c:v>1.2</c:v>
                </c:pt>
                <c:pt idx="29">
                  <c:v>1.17</c:v>
                </c:pt>
                <c:pt idx="30">
                  <c:v>1.19</c:v>
                </c:pt>
                <c:pt idx="31">
                  <c:v>1.19</c:v>
                </c:pt>
                <c:pt idx="32">
                  <c:v>1.23</c:v>
                </c:pt>
                <c:pt idx="33">
                  <c:v>1.2</c:v>
                </c:pt>
                <c:pt idx="34">
                  <c:v>1.19</c:v>
                </c:pt>
                <c:pt idx="35">
                  <c:v>1.22</c:v>
                </c:pt>
                <c:pt idx="36">
                  <c:v>1.21</c:v>
                </c:pt>
                <c:pt idx="37">
                  <c:v>1.24</c:v>
                </c:pt>
                <c:pt idx="38">
                  <c:v>1.25</c:v>
                </c:pt>
                <c:pt idx="39">
                  <c:v>1.34</c:v>
                </c:pt>
                <c:pt idx="40">
                  <c:v>1.42</c:v>
                </c:pt>
                <c:pt idx="41">
                  <c:v>1.36</c:v>
                </c:pt>
                <c:pt idx="42">
                  <c:v>1.35</c:v>
                </c:pt>
                <c:pt idx="43">
                  <c:v>1.35</c:v>
                </c:pt>
                <c:pt idx="44">
                  <c:v>1.34</c:v>
                </c:pt>
                <c:pt idx="45">
                  <c:v>1.33</c:v>
                </c:pt>
                <c:pt idx="46">
                  <c:v>1.3</c:v>
                </c:pt>
                <c:pt idx="47">
                  <c:v>1.34</c:v>
                </c:pt>
                <c:pt idx="48">
                  <c:v>1.32</c:v>
                </c:pt>
                <c:pt idx="49">
                  <c:v>1.32</c:v>
                </c:pt>
                <c:pt idx="50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21696"/>
        <c:axId val="74623616"/>
      </c:lineChart>
      <c:catAx>
        <c:axId val="74621696"/>
        <c:scaling>
          <c:orientation val="minMax"/>
        </c:scaling>
        <c:delete val="0"/>
        <c:axPos val="b"/>
        <c:numFmt formatCode="dd\-mm\-yyyy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623616"/>
        <c:scaling>
          <c:orientation val="minMax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7.7691453940066596E-3"/>
              <c:y val="0.49102773917966136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21696"/>
        <c:crosses val="autoZero"/>
        <c:crossBetween val="between"/>
      </c:valAx>
      <c:spPr>
        <a:noFill/>
        <a:ln w="3175">
          <a:solidFill>
            <a:srgbClr val="33996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621531631520535"/>
          <c:y val="0.95269157531779114"/>
          <c:w val="0.13429522752497225"/>
          <c:h val="4.24143550683615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Shares Volume / Price 2017</a:t>
            </a:r>
          </a:p>
        </c:rich>
      </c:tx>
      <c:layout>
        <c:manualLayout>
          <c:xMode val="edge"/>
          <c:yMode val="edge"/>
          <c:x val="0.30610130255457196"/>
          <c:y val="2.0338934712957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61737331954498"/>
          <c:y val="0.12203389830508475"/>
          <c:w val="0.79731127197518092"/>
          <c:h val="0.7033898305084745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'Daily Statistics'!$H$6</c:f>
              <c:strCache>
                <c:ptCount val="1"/>
                <c:pt idx="0">
                  <c:v>PEC Total Volume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Statistics'!$H$7:$H$249</c:f>
              <c:numCache>
                <c:formatCode>#,##0</c:formatCode>
                <c:ptCount val="243"/>
                <c:pt idx="0">
                  <c:v>0</c:v>
                </c:pt>
                <c:pt idx="1">
                  <c:v>12172</c:v>
                </c:pt>
                <c:pt idx="2">
                  <c:v>100</c:v>
                </c:pt>
                <c:pt idx="3">
                  <c:v>2900</c:v>
                </c:pt>
                <c:pt idx="4">
                  <c:v>7526</c:v>
                </c:pt>
                <c:pt idx="5">
                  <c:v>8000</c:v>
                </c:pt>
                <c:pt idx="6">
                  <c:v>5331</c:v>
                </c:pt>
                <c:pt idx="7">
                  <c:v>20365</c:v>
                </c:pt>
                <c:pt idx="8">
                  <c:v>2857</c:v>
                </c:pt>
                <c:pt idx="9">
                  <c:v>0</c:v>
                </c:pt>
                <c:pt idx="10">
                  <c:v>2150</c:v>
                </c:pt>
                <c:pt idx="11">
                  <c:v>5650</c:v>
                </c:pt>
                <c:pt idx="12">
                  <c:v>2000</c:v>
                </c:pt>
                <c:pt idx="13">
                  <c:v>7850</c:v>
                </c:pt>
                <c:pt idx="14">
                  <c:v>6500</c:v>
                </c:pt>
                <c:pt idx="15">
                  <c:v>11894</c:v>
                </c:pt>
                <c:pt idx="16">
                  <c:v>2278</c:v>
                </c:pt>
                <c:pt idx="17">
                  <c:v>16064</c:v>
                </c:pt>
                <c:pt idx="18">
                  <c:v>11000</c:v>
                </c:pt>
                <c:pt idx="19">
                  <c:v>2020</c:v>
                </c:pt>
                <c:pt idx="20">
                  <c:v>0</c:v>
                </c:pt>
                <c:pt idx="21">
                  <c:v>0</c:v>
                </c:pt>
                <c:pt idx="22">
                  <c:v>2300</c:v>
                </c:pt>
                <c:pt idx="23">
                  <c:v>750</c:v>
                </c:pt>
                <c:pt idx="24">
                  <c:v>4480</c:v>
                </c:pt>
                <c:pt idx="25">
                  <c:v>11255</c:v>
                </c:pt>
                <c:pt idx="26">
                  <c:v>3000</c:v>
                </c:pt>
                <c:pt idx="27">
                  <c:v>14991</c:v>
                </c:pt>
                <c:pt idx="28">
                  <c:v>67957</c:v>
                </c:pt>
                <c:pt idx="29">
                  <c:v>23000</c:v>
                </c:pt>
                <c:pt idx="30">
                  <c:v>257557</c:v>
                </c:pt>
                <c:pt idx="31">
                  <c:v>371444</c:v>
                </c:pt>
                <c:pt idx="32">
                  <c:v>62400</c:v>
                </c:pt>
                <c:pt idx="33">
                  <c:v>6998</c:v>
                </c:pt>
                <c:pt idx="34">
                  <c:v>263</c:v>
                </c:pt>
                <c:pt idx="35">
                  <c:v>0</c:v>
                </c:pt>
                <c:pt idx="36">
                  <c:v>200</c:v>
                </c:pt>
                <c:pt idx="37">
                  <c:v>501641</c:v>
                </c:pt>
                <c:pt idx="38">
                  <c:v>670</c:v>
                </c:pt>
                <c:pt idx="39">
                  <c:v>2000</c:v>
                </c:pt>
                <c:pt idx="40">
                  <c:v>10000</c:v>
                </c:pt>
                <c:pt idx="41">
                  <c:v>572</c:v>
                </c:pt>
                <c:pt idx="42">
                  <c:v>0</c:v>
                </c:pt>
                <c:pt idx="43">
                  <c:v>0</c:v>
                </c:pt>
                <c:pt idx="44">
                  <c:v>1500</c:v>
                </c:pt>
                <c:pt idx="45">
                  <c:v>1200</c:v>
                </c:pt>
                <c:pt idx="46">
                  <c:v>5030</c:v>
                </c:pt>
                <c:pt idx="47">
                  <c:v>15532</c:v>
                </c:pt>
                <c:pt idx="48">
                  <c:v>44</c:v>
                </c:pt>
                <c:pt idx="49">
                  <c:v>7335</c:v>
                </c:pt>
                <c:pt idx="50">
                  <c:v>3800</c:v>
                </c:pt>
                <c:pt idx="51">
                  <c:v>29410</c:v>
                </c:pt>
                <c:pt idx="52">
                  <c:v>0</c:v>
                </c:pt>
                <c:pt idx="53">
                  <c:v>6550</c:v>
                </c:pt>
                <c:pt idx="54">
                  <c:v>200</c:v>
                </c:pt>
                <c:pt idx="55">
                  <c:v>220</c:v>
                </c:pt>
                <c:pt idx="56">
                  <c:v>116514</c:v>
                </c:pt>
                <c:pt idx="57">
                  <c:v>37439</c:v>
                </c:pt>
                <c:pt idx="58">
                  <c:v>0</c:v>
                </c:pt>
                <c:pt idx="59">
                  <c:v>0</c:v>
                </c:pt>
                <c:pt idx="60">
                  <c:v>26000</c:v>
                </c:pt>
                <c:pt idx="61">
                  <c:v>4751</c:v>
                </c:pt>
                <c:pt idx="62">
                  <c:v>2100</c:v>
                </c:pt>
                <c:pt idx="63">
                  <c:v>1013</c:v>
                </c:pt>
                <c:pt idx="64">
                  <c:v>750</c:v>
                </c:pt>
                <c:pt idx="65">
                  <c:v>0</c:v>
                </c:pt>
                <c:pt idx="66">
                  <c:v>50086</c:v>
                </c:pt>
                <c:pt idx="67">
                  <c:v>5954</c:v>
                </c:pt>
                <c:pt idx="68">
                  <c:v>750</c:v>
                </c:pt>
                <c:pt idx="69">
                  <c:v>0</c:v>
                </c:pt>
                <c:pt idx="70">
                  <c:v>1000</c:v>
                </c:pt>
                <c:pt idx="71">
                  <c:v>0</c:v>
                </c:pt>
                <c:pt idx="72">
                  <c:v>617</c:v>
                </c:pt>
                <c:pt idx="73">
                  <c:v>28650</c:v>
                </c:pt>
                <c:pt idx="74">
                  <c:v>30949</c:v>
                </c:pt>
                <c:pt idx="75">
                  <c:v>0</c:v>
                </c:pt>
                <c:pt idx="76">
                  <c:v>31675</c:v>
                </c:pt>
                <c:pt idx="77">
                  <c:v>12540</c:v>
                </c:pt>
                <c:pt idx="78">
                  <c:v>7145</c:v>
                </c:pt>
                <c:pt idx="79">
                  <c:v>11696</c:v>
                </c:pt>
                <c:pt idx="80">
                  <c:v>5150</c:v>
                </c:pt>
                <c:pt idx="81">
                  <c:v>6135</c:v>
                </c:pt>
                <c:pt idx="82">
                  <c:v>2180</c:v>
                </c:pt>
                <c:pt idx="83">
                  <c:v>2064</c:v>
                </c:pt>
                <c:pt idx="84">
                  <c:v>18757</c:v>
                </c:pt>
                <c:pt idx="85">
                  <c:v>20000</c:v>
                </c:pt>
                <c:pt idx="86">
                  <c:v>82</c:v>
                </c:pt>
                <c:pt idx="87">
                  <c:v>74509</c:v>
                </c:pt>
                <c:pt idx="88">
                  <c:v>103238</c:v>
                </c:pt>
                <c:pt idx="89">
                  <c:v>104865</c:v>
                </c:pt>
                <c:pt idx="90">
                  <c:v>3020</c:v>
                </c:pt>
                <c:pt idx="91">
                  <c:v>154327</c:v>
                </c:pt>
                <c:pt idx="92">
                  <c:v>104991</c:v>
                </c:pt>
                <c:pt idx="93">
                  <c:v>22800</c:v>
                </c:pt>
                <c:pt idx="94">
                  <c:v>1873</c:v>
                </c:pt>
                <c:pt idx="95">
                  <c:v>3480</c:v>
                </c:pt>
                <c:pt idx="96">
                  <c:v>500</c:v>
                </c:pt>
                <c:pt idx="97">
                  <c:v>14048</c:v>
                </c:pt>
                <c:pt idx="98">
                  <c:v>13100</c:v>
                </c:pt>
                <c:pt idx="99">
                  <c:v>44012</c:v>
                </c:pt>
                <c:pt idx="100">
                  <c:v>5200</c:v>
                </c:pt>
                <c:pt idx="101">
                  <c:v>42150</c:v>
                </c:pt>
                <c:pt idx="102">
                  <c:v>173</c:v>
                </c:pt>
                <c:pt idx="103">
                  <c:v>2436</c:v>
                </c:pt>
                <c:pt idx="104">
                  <c:v>3125</c:v>
                </c:pt>
                <c:pt idx="105">
                  <c:v>11625</c:v>
                </c:pt>
                <c:pt idx="106">
                  <c:v>2040</c:v>
                </c:pt>
                <c:pt idx="107">
                  <c:v>8152</c:v>
                </c:pt>
                <c:pt idx="108">
                  <c:v>0</c:v>
                </c:pt>
                <c:pt idx="109">
                  <c:v>24300</c:v>
                </c:pt>
                <c:pt idx="110">
                  <c:v>2416</c:v>
                </c:pt>
                <c:pt idx="111">
                  <c:v>29737</c:v>
                </c:pt>
                <c:pt idx="112">
                  <c:v>20000</c:v>
                </c:pt>
                <c:pt idx="113">
                  <c:v>2613</c:v>
                </c:pt>
                <c:pt idx="114">
                  <c:v>7151</c:v>
                </c:pt>
                <c:pt idx="115">
                  <c:v>6540</c:v>
                </c:pt>
                <c:pt idx="116">
                  <c:v>10086</c:v>
                </c:pt>
                <c:pt idx="117">
                  <c:v>87317</c:v>
                </c:pt>
                <c:pt idx="118">
                  <c:v>500</c:v>
                </c:pt>
                <c:pt idx="119">
                  <c:v>19528</c:v>
                </c:pt>
                <c:pt idx="120">
                  <c:v>3722</c:v>
                </c:pt>
                <c:pt idx="121">
                  <c:v>138545</c:v>
                </c:pt>
                <c:pt idx="122">
                  <c:v>69463</c:v>
                </c:pt>
                <c:pt idx="123">
                  <c:v>63765</c:v>
                </c:pt>
                <c:pt idx="124">
                  <c:v>20993</c:v>
                </c:pt>
                <c:pt idx="125">
                  <c:v>9200</c:v>
                </c:pt>
                <c:pt idx="126">
                  <c:v>56500</c:v>
                </c:pt>
                <c:pt idx="127">
                  <c:v>3461</c:v>
                </c:pt>
                <c:pt idx="128">
                  <c:v>8150</c:v>
                </c:pt>
                <c:pt idx="129">
                  <c:v>2426</c:v>
                </c:pt>
                <c:pt idx="130">
                  <c:v>102670</c:v>
                </c:pt>
                <c:pt idx="131">
                  <c:v>11000</c:v>
                </c:pt>
                <c:pt idx="132">
                  <c:v>1500</c:v>
                </c:pt>
                <c:pt idx="133">
                  <c:v>4484</c:v>
                </c:pt>
                <c:pt idx="134">
                  <c:v>37670</c:v>
                </c:pt>
                <c:pt idx="135">
                  <c:v>36750</c:v>
                </c:pt>
                <c:pt idx="136">
                  <c:v>18007</c:v>
                </c:pt>
                <c:pt idx="137">
                  <c:v>21423</c:v>
                </c:pt>
                <c:pt idx="138">
                  <c:v>2310</c:v>
                </c:pt>
                <c:pt idx="139">
                  <c:v>4795</c:v>
                </c:pt>
                <c:pt idx="140">
                  <c:v>10859</c:v>
                </c:pt>
                <c:pt idx="141">
                  <c:v>9853</c:v>
                </c:pt>
                <c:pt idx="142">
                  <c:v>14930</c:v>
                </c:pt>
                <c:pt idx="143">
                  <c:v>12861</c:v>
                </c:pt>
                <c:pt idx="144">
                  <c:v>4310</c:v>
                </c:pt>
                <c:pt idx="145">
                  <c:v>15720</c:v>
                </c:pt>
                <c:pt idx="146">
                  <c:v>8798</c:v>
                </c:pt>
                <c:pt idx="147">
                  <c:v>5300</c:v>
                </c:pt>
                <c:pt idx="148">
                  <c:v>5000</c:v>
                </c:pt>
                <c:pt idx="149">
                  <c:v>14340</c:v>
                </c:pt>
                <c:pt idx="150">
                  <c:v>75470</c:v>
                </c:pt>
                <c:pt idx="151">
                  <c:v>53000</c:v>
                </c:pt>
                <c:pt idx="152">
                  <c:v>28488</c:v>
                </c:pt>
                <c:pt idx="153">
                  <c:v>37000</c:v>
                </c:pt>
                <c:pt idx="154">
                  <c:v>53773</c:v>
                </c:pt>
                <c:pt idx="155">
                  <c:v>55806</c:v>
                </c:pt>
                <c:pt idx="156">
                  <c:v>6050</c:v>
                </c:pt>
                <c:pt idx="157">
                  <c:v>17539</c:v>
                </c:pt>
                <c:pt idx="158">
                  <c:v>1708</c:v>
                </c:pt>
                <c:pt idx="159">
                  <c:v>3440</c:v>
                </c:pt>
                <c:pt idx="160">
                  <c:v>6917</c:v>
                </c:pt>
                <c:pt idx="161">
                  <c:v>10167</c:v>
                </c:pt>
                <c:pt idx="162">
                  <c:v>16325</c:v>
                </c:pt>
                <c:pt idx="163">
                  <c:v>10500</c:v>
                </c:pt>
                <c:pt idx="164">
                  <c:v>3523</c:v>
                </c:pt>
                <c:pt idx="165">
                  <c:v>2652</c:v>
                </c:pt>
                <c:pt idx="166">
                  <c:v>7000</c:v>
                </c:pt>
                <c:pt idx="167">
                  <c:v>2910</c:v>
                </c:pt>
                <c:pt idx="168">
                  <c:v>941</c:v>
                </c:pt>
                <c:pt idx="169">
                  <c:v>0</c:v>
                </c:pt>
                <c:pt idx="170">
                  <c:v>13049</c:v>
                </c:pt>
                <c:pt idx="171">
                  <c:v>29728</c:v>
                </c:pt>
                <c:pt idx="172">
                  <c:v>61961</c:v>
                </c:pt>
                <c:pt idx="173">
                  <c:v>23643</c:v>
                </c:pt>
                <c:pt idx="174">
                  <c:v>39225</c:v>
                </c:pt>
                <c:pt idx="175">
                  <c:v>2492</c:v>
                </c:pt>
                <c:pt idx="176">
                  <c:v>0</c:v>
                </c:pt>
                <c:pt idx="177">
                  <c:v>81505</c:v>
                </c:pt>
                <c:pt idx="178">
                  <c:v>6414</c:v>
                </c:pt>
                <c:pt idx="179">
                  <c:v>60231</c:v>
                </c:pt>
                <c:pt idx="180">
                  <c:v>105828</c:v>
                </c:pt>
                <c:pt idx="181">
                  <c:v>132007</c:v>
                </c:pt>
                <c:pt idx="182">
                  <c:v>110033</c:v>
                </c:pt>
                <c:pt idx="183">
                  <c:v>16384</c:v>
                </c:pt>
                <c:pt idx="184">
                  <c:v>83990</c:v>
                </c:pt>
                <c:pt idx="185">
                  <c:v>39600</c:v>
                </c:pt>
                <c:pt idx="186">
                  <c:v>169084</c:v>
                </c:pt>
                <c:pt idx="187">
                  <c:v>103991</c:v>
                </c:pt>
                <c:pt idx="188">
                  <c:v>25249</c:v>
                </c:pt>
                <c:pt idx="189">
                  <c:v>71511</c:v>
                </c:pt>
                <c:pt idx="190">
                  <c:v>14237</c:v>
                </c:pt>
                <c:pt idx="191">
                  <c:v>49180</c:v>
                </c:pt>
                <c:pt idx="192">
                  <c:v>3180</c:v>
                </c:pt>
                <c:pt idx="193">
                  <c:v>84082</c:v>
                </c:pt>
                <c:pt idx="194">
                  <c:v>50920</c:v>
                </c:pt>
                <c:pt idx="195">
                  <c:v>9823</c:v>
                </c:pt>
                <c:pt idx="196">
                  <c:v>14685</c:v>
                </c:pt>
                <c:pt idx="197">
                  <c:v>5427</c:v>
                </c:pt>
                <c:pt idx="198">
                  <c:v>23424</c:v>
                </c:pt>
                <c:pt idx="199">
                  <c:v>12907</c:v>
                </c:pt>
                <c:pt idx="200">
                  <c:v>2105</c:v>
                </c:pt>
                <c:pt idx="201">
                  <c:v>27885</c:v>
                </c:pt>
                <c:pt idx="202">
                  <c:v>65422</c:v>
                </c:pt>
                <c:pt idx="203">
                  <c:v>21463</c:v>
                </c:pt>
                <c:pt idx="204">
                  <c:v>12500</c:v>
                </c:pt>
                <c:pt idx="205">
                  <c:v>15020</c:v>
                </c:pt>
                <c:pt idx="206">
                  <c:v>26530</c:v>
                </c:pt>
                <c:pt idx="207">
                  <c:v>13384</c:v>
                </c:pt>
                <c:pt idx="208">
                  <c:v>2450</c:v>
                </c:pt>
                <c:pt idx="209">
                  <c:v>28306</c:v>
                </c:pt>
                <c:pt idx="210">
                  <c:v>8523</c:v>
                </c:pt>
                <c:pt idx="211">
                  <c:v>770</c:v>
                </c:pt>
                <c:pt idx="212">
                  <c:v>32901</c:v>
                </c:pt>
                <c:pt idx="213">
                  <c:v>0</c:v>
                </c:pt>
                <c:pt idx="214">
                  <c:v>4303</c:v>
                </c:pt>
                <c:pt idx="215">
                  <c:v>2550</c:v>
                </c:pt>
                <c:pt idx="216">
                  <c:v>1030</c:v>
                </c:pt>
                <c:pt idx="217">
                  <c:v>4200</c:v>
                </c:pt>
                <c:pt idx="218">
                  <c:v>32312</c:v>
                </c:pt>
                <c:pt idx="219">
                  <c:v>10009</c:v>
                </c:pt>
                <c:pt idx="220">
                  <c:v>440</c:v>
                </c:pt>
                <c:pt idx="221">
                  <c:v>7643</c:v>
                </c:pt>
                <c:pt idx="222">
                  <c:v>5400</c:v>
                </c:pt>
                <c:pt idx="223">
                  <c:v>34992</c:v>
                </c:pt>
                <c:pt idx="224">
                  <c:v>2600</c:v>
                </c:pt>
                <c:pt idx="225">
                  <c:v>18603</c:v>
                </c:pt>
                <c:pt idx="226">
                  <c:v>7072</c:v>
                </c:pt>
                <c:pt idx="227">
                  <c:v>12500</c:v>
                </c:pt>
                <c:pt idx="228">
                  <c:v>18090</c:v>
                </c:pt>
                <c:pt idx="229">
                  <c:v>298</c:v>
                </c:pt>
                <c:pt idx="230">
                  <c:v>12314</c:v>
                </c:pt>
                <c:pt idx="231">
                  <c:v>458</c:v>
                </c:pt>
                <c:pt idx="232">
                  <c:v>10000</c:v>
                </c:pt>
                <c:pt idx="233">
                  <c:v>7407</c:v>
                </c:pt>
                <c:pt idx="234">
                  <c:v>2426</c:v>
                </c:pt>
                <c:pt idx="235">
                  <c:v>3875</c:v>
                </c:pt>
                <c:pt idx="236">
                  <c:v>6816</c:v>
                </c:pt>
                <c:pt idx="237">
                  <c:v>4373</c:v>
                </c:pt>
                <c:pt idx="238">
                  <c:v>570</c:v>
                </c:pt>
                <c:pt idx="239">
                  <c:v>53975</c:v>
                </c:pt>
                <c:pt idx="240">
                  <c:v>950</c:v>
                </c:pt>
                <c:pt idx="241">
                  <c:v>3257</c:v>
                </c:pt>
                <c:pt idx="242">
                  <c:v>4097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19264"/>
        <c:axId val="112220800"/>
      </c:barChart>
      <c:lineChart>
        <c:grouping val="standard"/>
        <c:varyColors val="0"/>
        <c:ser>
          <c:idx val="2"/>
          <c:order val="1"/>
          <c:tx>
            <c:strRef>
              <c:f>'Daily Statistics'!$C$6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'Daily Statistics'!$C$7:$C$249</c:f>
              <c:numCache>
                <c:formatCode>0.00</c:formatCode>
                <c:ptCount val="243"/>
                <c:pt idx="0">
                  <c:v>1.35</c:v>
                </c:pt>
                <c:pt idx="1">
                  <c:v>1.37</c:v>
                </c:pt>
                <c:pt idx="2">
                  <c:v>1.37</c:v>
                </c:pt>
                <c:pt idx="3">
                  <c:v>1.36</c:v>
                </c:pt>
                <c:pt idx="4">
                  <c:v>1.35</c:v>
                </c:pt>
                <c:pt idx="5">
                  <c:v>1.33</c:v>
                </c:pt>
                <c:pt idx="6">
                  <c:v>1.37</c:v>
                </c:pt>
                <c:pt idx="7">
                  <c:v>1.37</c:v>
                </c:pt>
                <c:pt idx="8">
                  <c:v>1.34</c:v>
                </c:pt>
                <c:pt idx="9">
                  <c:v>1.34</c:v>
                </c:pt>
                <c:pt idx="10">
                  <c:v>1.35</c:v>
                </c:pt>
                <c:pt idx="11">
                  <c:v>1.35</c:v>
                </c:pt>
                <c:pt idx="12">
                  <c:v>1.36</c:v>
                </c:pt>
                <c:pt idx="13">
                  <c:v>1.33</c:v>
                </c:pt>
                <c:pt idx="14">
                  <c:v>1.33</c:v>
                </c:pt>
                <c:pt idx="15">
                  <c:v>1.34</c:v>
                </c:pt>
                <c:pt idx="16">
                  <c:v>1.34</c:v>
                </c:pt>
                <c:pt idx="17">
                  <c:v>1.32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  <c:pt idx="22">
                  <c:v>1.32</c:v>
                </c:pt>
                <c:pt idx="23">
                  <c:v>1.33</c:v>
                </c:pt>
                <c:pt idx="24">
                  <c:v>1.36</c:v>
                </c:pt>
                <c:pt idx="25">
                  <c:v>1.37</c:v>
                </c:pt>
                <c:pt idx="26">
                  <c:v>1.36</c:v>
                </c:pt>
                <c:pt idx="27">
                  <c:v>1.36</c:v>
                </c:pt>
                <c:pt idx="28">
                  <c:v>1.27</c:v>
                </c:pt>
                <c:pt idx="29">
                  <c:v>1.18</c:v>
                </c:pt>
                <c:pt idx="30">
                  <c:v>1.1299999999999999</c:v>
                </c:pt>
                <c:pt idx="31">
                  <c:v>1.21</c:v>
                </c:pt>
                <c:pt idx="32">
                  <c:v>1.3</c:v>
                </c:pt>
                <c:pt idx="33">
                  <c:v>1.25</c:v>
                </c:pt>
                <c:pt idx="34">
                  <c:v>1.24</c:v>
                </c:pt>
                <c:pt idx="35">
                  <c:v>1.24</c:v>
                </c:pt>
                <c:pt idx="36">
                  <c:v>1.24</c:v>
                </c:pt>
                <c:pt idx="37">
                  <c:v>1.26</c:v>
                </c:pt>
                <c:pt idx="38">
                  <c:v>1.19</c:v>
                </c:pt>
                <c:pt idx="39">
                  <c:v>1.18</c:v>
                </c:pt>
                <c:pt idx="40">
                  <c:v>1.18</c:v>
                </c:pt>
                <c:pt idx="41">
                  <c:v>1.17</c:v>
                </c:pt>
                <c:pt idx="42">
                  <c:v>1.17</c:v>
                </c:pt>
                <c:pt idx="43">
                  <c:v>1.17</c:v>
                </c:pt>
                <c:pt idx="44">
                  <c:v>1.17</c:v>
                </c:pt>
                <c:pt idx="45">
                  <c:v>1.1599999999999999</c:v>
                </c:pt>
                <c:pt idx="46">
                  <c:v>1.1499999999999999</c:v>
                </c:pt>
                <c:pt idx="47">
                  <c:v>1.1399999999999999</c:v>
                </c:pt>
                <c:pt idx="48">
                  <c:v>1.1599999999999999</c:v>
                </c:pt>
                <c:pt idx="49">
                  <c:v>1.1299999999999999</c:v>
                </c:pt>
                <c:pt idx="50">
                  <c:v>1.1200000000000001</c:v>
                </c:pt>
                <c:pt idx="51">
                  <c:v>1.1200000000000001</c:v>
                </c:pt>
                <c:pt idx="52">
                  <c:v>1.1000000000000001</c:v>
                </c:pt>
                <c:pt idx="53">
                  <c:v>1.1000000000000001</c:v>
                </c:pt>
                <c:pt idx="54">
                  <c:v>1.1000000000000001</c:v>
                </c:pt>
                <c:pt idx="55">
                  <c:v>1.1100000000000001</c:v>
                </c:pt>
                <c:pt idx="56">
                  <c:v>1.1100000000000001</c:v>
                </c:pt>
                <c:pt idx="57">
                  <c:v>1.1100000000000001</c:v>
                </c:pt>
                <c:pt idx="58">
                  <c:v>1.1100000000000001</c:v>
                </c:pt>
                <c:pt idx="59">
                  <c:v>1.1100000000000001</c:v>
                </c:pt>
                <c:pt idx="60">
                  <c:v>1.1299999999999999</c:v>
                </c:pt>
                <c:pt idx="61">
                  <c:v>1.1599999999999999</c:v>
                </c:pt>
                <c:pt idx="62">
                  <c:v>1.1299999999999999</c:v>
                </c:pt>
                <c:pt idx="63">
                  <c:v>1.1599999999999999</c:v>
                </c:pt>
                <c:pt idx="64">
                  <c:v>1.1299999999999999</c:v>
                </c:pt>
                <c:pt idx="65">
                  <c:v>1.1299999999999999</c:v>
                </c:pt>
                <c:pt idx="66">
                  <c:v>1.1200000000000001</c:v>
                </c:pt>
                <c:pt idx="67">
                  <c:v>1.1299999999999999</c:v>
                </c:pt>
                <c:pt idx="68">
                  <c:v>1.1399999999999999</c:v>
                </c:pt>
                <c:pt idx="69">
                  <c:v>1.1399999999999999</c:v>
                </c:pt>
                <c:pt idx="70">
                  <c:v>1.1499999999999999</c:v>
                </c:pt>
                <c:pt idx="71">
                  <c:v>1.1499999999999999</c:v>
                </c:pt>
                <c:pt idx="72">
                  <c:v>1.1399999999999999</c:v>
                </c:pt>
                <c:pt idx="73">
                  <c:v>1.1499999999999999</c:v>
                </c:pt>
                <c:pt idx="74">
                  <c:v>1.1499999999999999</c:v>
                </c:pt>
                <c:pt idx="75">
                  <c:v>1.1499999999999999</c:v>
                </c:pt>
                <c:pt idx="76">
                  <c:v>1.1100000000000001</c:v>
                </c:pt>
                <c:pt idx="77">
                  <c:v>1.1299999999999999</c:v>
                </c:pt>
                <c:pt idx="78">
                  <c:v>1.1299999999999999</c:v>
                </c:pt>
                <c:pt idx="79">
                  <c:v>1.1399999999999999</c:v>
                </c:pt>
                <c:pt idx="80">
                  <c:v>1.1299999999999999</c:v>
                </c:pt>
                <c:pt idx="81">
                  <c:v>1.1299999999999999</c:v>
                </c:pt>
                <c:pt idx="82">
                  <c:v>1.1299999999999999</c:v>
                </c:pt>
                <c:pt idx="83">
                  <c:v>1.1399999999999999</c:v>
                </c:pt>
                <c:pt idx="84">
                  <c:v>1.1200000000000001</c:v>
                </c:pt>
                <c:pt idx="85">
                  <c:v>1.1299999999999999</c:v>
                </c:pt>
                <c:pt idx="86">
                  <c:v>1.1200000000000001</c:v>
                </c:pt>
                <c:pt idx="87">
                  <c:v>1.1000000000000001</c:v>
                </c:pt>
                <c:pt idx="88">
                  <c:v>1.0900000000000001</c:v>
                </c:pt>
                <c:pt idx="89">
                  <c:v>1.08</c:v>
                </c:pt>
                <c:pt idx="90">
                  <c:v>1.08</c:v>
                </c:pt>
                <c:pt idx="91">
                  <c:v>1.1100000000000001</c:v>
                </c:pt>
                <c:pt idx="92">
                  <c:v>1.0900000000000001</c:v>
                </c:pt>
                <c:pt idx="93">
                  <c:v>1.07</c:v>
                </c:pt>
                <c:pt idx="94">
                  <c:v>1.08</c:v>
                </c:pt>
                <c:pt idx="95">
                  <c:v>1.07</c:v>
                </c:pt>
                <c:pt idx="96">
                  <c:v>1.07</c:v>
                </c:pt>
                <c:pt idx="97">
                  <c:v>1.07</c:v>
                </c:pt>
                <c:pt idx="98">
                  <c:v>1.08</c:v>
                </c:pt>
                <c:pt idx="99">
                  <c:v>1.08</c:v>
                </c:pt>
                <c:pt idx="100">
                  <c:v>1.07</c:v>
                </c:pt>
                <c:pt idx="101">
                  <c:v>1.07</c:v>
                </c:pt>
                <c:pt idx="102">
                  <c:v>1.08</c:v>
                </c:pt>
                <c:pt idx="103">
                  <c:v>1.0900000000000001</c:v>
                </c:pt>
                <c:pt idx="104">
                  <c:v>1.1000000000000001</c:v>
                </c:pt>
                <c:pt idx="105">
                  <c:v>1.1000000000000001</c:v>
                </c:pt>
                <c:pt idx="106">
                  <c:v>1.1000000000000001</c:v>
                </c:pt>
                <c:pt idx="107">
                  <c:v>1.1000000000000001</c:v>
                </c:pt>
                <c:pt idx="108">
                  <c:v>1.1000000000000001</c:v>
                </c:pt>
                <c:pt idx="109">
                  <c:v>1.1299999999999999</c:v>
                </c:pt>
                <c:pt idx="110">
                  <c:v>1.1299999999999999</c:v>
                </c:pt>
                <c:pt idx="111">
                  <c:v>1.1200000000000001</c:v>
                </c:pt>
                <c:pt idx="112">
                  <c:v>1.1000000000000001</c:v>
                </c:pt>
                <c:pt idx="113">
                  <c:v>1.1100000000000001</c:v>
                </c:pt>
                <c:pt idx="114">
                  <c:v>1.1299999999999999</c:v>
                </c:pt>
                <c:pt idx="115">
                  <c:v>1.1100000000000001</c:v>
                </c:pt>
                <c:pt idx="116">
                  <c:v>1.1200000000000001</c:v>
                </c:pt>
                <c:pt idx="117">
                  <c:v>1.0900000000000001</c:v>
                </c:pt>
                <c:pt idx="118">
                  <c:v>1.1100000000000001</c:v>
                </c:pt>
                <c:pt idx="119">
                  <c:v>1.1399999999999999</c:v>
                </c:pt>
                <c:pt idx="120">
                  <c:v>1.1299999999999999</c:v>
                </c:pt>
                <c:pt idx="121">
                  <c:v>1.21</c:v>
                </c:pt>
                <c:pt idx="122">
                  <c:v>1.24</c:v>
                </c:pt>
                <c:pt idx="123">
                  <c:v>1.24</c:v>
                </c:pt>
                <c:pt idx="124">
                  <c:v>1.21</c:v>
                </c:pt>
                <c:pt idx="125">
                  <c:v>1.22</c:v>
                </c:pt>
                <c:pt idx="126">
                  <c:v>1.22</c:v>
                </c:pt>
                <c:pt idx="127">
                  <c:v>1.23</c:v>
                </c:pt>
                <c:pt idx="128">
                  <c:v>1.26</c:v>
                </c:pt>
                <c:pt idx="129">
                  <c:v>1.24</c:v>
                </c:pt>
                <c:pt idx="130">
                  <c:v>1.24</c:v>
                </c:pt>
                <c:pt idx="131">
                  <c:v>1.23</c:v>
                </c:pt>
                <c:pt idx="132">
                  <c:v>1.22</c:v>
                </c:pt>
                <c:pt idx="133">
                  <c:v>1.2</c:v>
                </c:pt>
                <c:pt idx="134">
                  <c:v>1.22</c:v>
                </c:pt>
                <c:pt idx="135">
                  <c:v>1.18</c:v>
                </c:pt>
                <c:pt idx="136">
                  <c:v>1.2</c:v>
                </c:pt>
                <c:pt idx="137">
                  <c:v>1.17</c:v>
                </c:pt>
                <c:pt idx="138">
                  <c:v>1.17</c:v>
                </c:pt>
                <c:pt idx="139">
                  <c:v>1.17</c:v>
                </c:pt>
                <c:pt idx="140">
                  <c:v>1.17</c:v>
                </c:pt>
                <c:pt idx="141">
                  <c:v>1.18</c:v>
                </c:pt>
                <c:pt idx="142">
                  <c:v>1.18</c:v>
                </c:pt>
                <c:pt idx="143">
                  <c:v>1.19</c:v>
                </c:pt>
                <c:pt idx="144">
                  <c:v>1.19</c:v>
                </c:pt>
                <c:pt idx="145">
                  <c:v>1.19</c:v>
                </c:pt>
                <c:pt idx="146">
                  <c:v>1.19</c:v>
                </c:pt>
                <c:pt idx="147">
                  <c:v>1.19</c:v>
                </c:pt>
                <c:pt idx="148">
                  <c:v>1.19</c:v>
                </c:pt>
                <c:pt idx="149">
                  <c:v>1.19</c:v>
                </c:pt>
                <c:pt idx="150">
                  <c:v>1.23</c:v>
                </c:pt>
                <c:pt idx="151">
                  <c:v>1.23</c:v>
                </c:pt>
                <c:pt idx="152">
                  <c:v>1.23</c:v>
                </c:pt>
                <c:pt idx="153">
                  <c:v>1.23</c:v>
                </c:pt>
                <c:pt idx="154">
                  <c:v>1.21</c:v>
                </c:pt>
                <c:pt idx="155">
                  <c:v>1.21</c:v>
                </c:pt>
                <c:pt idx="156">
                  <c:v>1.21</c:v>
                </c:pt>
                <c:pt idx="157">
                  <c:v>1.21</c:v>
                </c:pt>
                <c:pt idx="158">
                  <c:v>1.2</c:v>
                </c:pt>
                <c:pt idx="159">
                  <c:v>1.2</c:v>
                </c:pt>
                <c:pt idx="160">
                  <c:v>1.19</c:v>
                </c:pt>
                <c:pt idx="161">
                  <c:v>1.19</c:v>
                </c:pt>
                <c:pt idx="162">
                  <c:v>1.19</c:v>
                </c:pt>
                <c:pt idx="163">
                  <c:v>1.18</c:v>
                </c:pt>
                <c:pt idx="164">
                  <c:v>1.22</c:v>
                </c:pt>
                <c:pt idx="165">
                  <c:v>1.22</c:v>
                </c:pt>
                <c:pt idx="166">
                  <c:v>1.21</c:v>
                </c:pt>
                <c:pt idx="167">
                  <c:v>1.2</c:v>
                </c:pt>
                <c:pt idx="168">
                  <c:v>1.2</c:v>
                </c:pt>
                <c:pt idx="169">
                  <c:v>1.2</c:v>
                </c:pt>
                <c:pt idx="170">
                  <c:v>1.21</c:v>
                </c:pt>
                <c:pt idx="171">
                  <c:v>1.22</c:v>
                </c:pt>
                <c:pt idx="172">
                  <c:v>1.24</c:v>
                </c:pt>
                <c:pt idx="173">
                  <c:v>1.25</c:v>
                </c:pt>
                <c:pt idx="174">
                  <c:v>1.24</c:v>
                </c:pt>
                <c:pt idx="175">
                  <c:v>1.24</c:v>
                </c:pt>
                <c:pt idx="176">
                  <c:v>1.24</c:v>
                </c:pt>
                <c:pt idx="177">
                  <c:v>1.25</c:v>
                </c:pt>
                <c:pt idx="178">
                  <c:v>1.24</c:v>
                </c:pt>
                <c:pt idx="179">
                  <c:v>1.25</c:v>
                </c:pt>
                <c:pt idx="180">
                  <c:v>1.34</c:v>
                </c:pt>
                <c:pt idx="181">
                  <c:v>1.38</c:v>
                </c:pt>
                <c:pt idx="182">
                  <c:v>1.35</c:v>
                </c:pt>
                <c:pt idx="183">
                  <c:v>1.33</c:v>
                </c:pt>
                <c:pt idx="184">
                  <c:v>1.34</c:v>
                </c:pt>
                <c:pt idx="185">
                  <c:v>1.37</c:v>
                </c:pt>
                <c:pt idx="186">
                  <c:v>1.39</c:v>
                </c:pt>
                <c:pt idx="187">
                  <c:v>1.42</c:v>
                </c:pt>
                <c:pt idx="188">
                  <c:v>1.43</c:v>
                </c:pt>
                <c:pt idx="189">
                  <c:v>1.42</c:v>
                </c:pt>
                <c:pt idx="190">
                  <c:v>1.37</c:v>
                </c:pt>
                <c:pt idx="191">
                  <c:v>1.38</c:v>
                </c:pt>
                <c:pt idx="192">
                  <c:v>1.37</c:v>
                </c:pt>
                <c:pt idx="193">
                  <c:v>1.36</c:v>
                </c:pt>
                <c:pt idx="194">
                  <c:v>1.36</c:v>
                </c:pt>
                <c:pt idx="195">
                  <c:v>1.35</c:v>
                </c:pt>
                <c:pt idx="196">
                  <c:v>1.36</c:v>
                </c:pt>
                <c:pt idx="197">
                  <c:v>1.36</c:v>
                </c:pt>
                <c:pt idx="198">
                  <c:v>1.35</c:v>
                </c:pt>
                <c:pt idx="199">
                  <c:v>1.35</c:v>
                </c:pt>
                <c:pt idx="200">
                  <c:v>1.34</c:v>
                </c:pt>
                <c:pt idx="201">
                  <c:v>1.34</c:v>
                </c:pt>
                <c:pt idx="202">
                  <c:v>1.34</c:v>
                </c:pt>
                <c:pt idx="203">
                  <c:v>1.35</c:v>
                </c:pt>
                <c:pt idx="204">
                  <c:v>1.35</c:v>
                </c:pt>
                <c:pt idx="205">
                  <c:v>1.34</c:v>
                </c:pt>
                <c:pt idx="206">
                  <c:v>1.34</c:v>
                </c:pt>
                <c:pt idx="207">
                  <c:v>1.34</c:v>
                </c:pt>
                <c:pt idx="208">
                  <c:v>1.33</c:v>
                </c:pt>
                <c:pt idx="209">
                  <c:v>1.34</c:v>
                </c:pt>
                <c:pt idx="210">
                  <c:v>1.34</c:v>
                </c:pt>
                <c:pt idx="211">
                  <c:v>1.32</c:v>
                </c:pt>
                <c:pt idx="212">
                  <c:v>1.33</c:v>
                </c:pt>
                <c:pt idx="213">
                  <c:v>1.33</c:v>
                </c:pt>
                <c:pt idx="214">
                  <c:v>1.33</c:v>
                </c:pt>
                <c:pt idx="215">
                  <c:v>1.32</c:v>
                </c:pt>
                <c:pt idx="216">
                  <c:v>1.32</c:v>
                </c:pt>
                <c:pt idx="217">
                  <c:v>1.3</c:v>
                </c:pt>
                <c:pt idx="218">
                  <c:v>1.32</c:v>
                </c:pt>
                <c:pt idx="219">
                  <c:v>1.34</c:v>
                </c:pt>
                <c:pt idx="220">
                  <c:v>1.32</c:v>
                </c:pt>
                <c:pt idx="221">
                  <c:v>1.3</c:v>
                </c:pt>
                <c:pt idx="222">
                  <c:v>1.3</c:v>
                </c:pt>
                <c:pt idx="223">
                  <c:v>1.3</c:v>
                </c:pt>
                <c:pt idx="224">
                  <c:v>1.32</c:v>
                </c:pt>
                <c:pt idx="225">
                  <c:v>1.33</c:v>
                </c:pt>
                <c:pt idx="226">
                  <c:v>1.34</c:v>
                </c:pt>
                <c:pt idx="227">
                  <c:v>1.34</c:v>
                </c:pt>
                <c:pt idx="228">
                  <c:v>1.33</c:v>
                </c:pt>
                <c:pt idx="229">
                  <c:v>1.33</c:v>
                </c:pt>
                <c:pt idx="230">
                  <c:v>1.32</c:v>
                </c:pt>
                <c:pt idx="231">
                  <c:v>1.32</c:v>
                </c:pt>
                <c:pt idx="232">
                  <c:v>1.32</c:v>
                </c:pt>
                <c:pt idx="233">
                  <c:v>1.3</c:v>
                </c:pt>
                <c:pt idx="234">
                  <c:v>1.3</c:v>
                </c:pt>
                <c:pt idx="235">
                  <c:v>1.3</c:v>
                </c:pt>
                <c:pt idx="236">
                  <c:v>1.32</c:v>
                </c:pt>
                <c:pt idx="237">
                  <c:v>1.32</c:v>
                </c:pt>
                <c:pt idx="238">
                  <c:v>1.31</c:v>
                </c:pt>
                <c:pt idx="239">
                  <c:v>1.31</c:v>
                </c:pt>
                <c:pt idx="240">
                  <c:v>1.31</c:v>
                </c:pt>
                <c:pt idx="241">
                  <c:v>1.3</c:v>
                </c:pt>
                <c:pt idx="242">
                  <c:v>1.3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0000FF"/>
              </a:solidFill>
              <a:prstDash val="solid"/>
            </a:ln>
          </c:spPr>
        </c:hiLowLines>
        <c:marker val="1"/>
        <c:smooth val="0"/>
        <c:axId val="112227072"/>
        <c:axId val="112228608"/>
      </c:lineChart>
      <c:catAx>
        <c:axId val="112219264"/>
        <c:scaling>
          <c:orientation val="minMax"/>
        </c:scaling>
        <c:delete val="0"/>
        <c:axPos val="b"/>
        <c:numFmt formatCode="dd\/mm\/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12220800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112220800"/>
        <c:scaling>
          <c:orientation val="minMax"/>
          <c:max val="51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Shares Volume</a:t>
                </a:r>
              </a:p>
            </c:rich>
          </c:tx>
          <c:layout>
            <c:manualLayout>
              <c:xMode val="edge"/>
              <c:yMode val="edge"/>
              <c:x val="1.240953576455117E-2"/>
              <c:y val="0.401694940933741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FF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12219264"/>
        <c:crosses val="autoZero"/>
        <c:crossBetween val="between"/>
        <c:majorUnit val="20000"/>
        <c:minorUnit val="5000"/>
      </c:valAx>
      <c:catAx>
        <c:axId val="11222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228608"/>
        <c:crosses val="autoZero"/>
        <c:auto val="0"/>
        <c:lblAlgn val="ctr"/>
        <c:lblOffset val="100"/>
        <c:noMultiLvlLbl val="0"/>
      </c:catAx>
      <c:valAx>
        <c:axId val="112228608"/>
        <c:scaling>
          <c:orientation val="minMax"/>
          <c:max val="2"/>
        </c:scaling>
        <c:delete val="0"/>
        <c:axPos val="r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0.95863495323954062"/>
              <c:y val="0.44745763316088039"/>
            </c:manualLayout>
          </c:layout>
          <c:overlay val="0"/>
          <c:spPr>
            <a:noFill/>
            <a:ln w="25400">
              <a:noFill/>
            </a:ln>
          </c:spPr>
        </c:title>
        <c:numFmt formatCode="[$$-409]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66FF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12227072"/>
        <c:crosses val="max"/>
        <c:crossBetween val="between"/>
        <c:maj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3366FF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Monthly Volume / Share Price 2017</a:t>
            </a:r>
          </a:p>
        </c:rich>
      </c:tx>
      <c:layout>
        <c:manualLayout>
          <c:xMode val="edge"/>
          <c:yMode val="edge"/>
          <c:x val="0.26059973073314024"/>
          <c:y val="2.0338934712957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5387797311272"/>
          <c:y val="0.14915254237288136"/>
          <c:w val="0.80558428128231641"/>
          <c:h val="0.671186440677966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'Weekly &amp; Monthly Statistics'!$H$2</c:f>
              <c:strCache>
                <c:ptCount val="1"/>
                <c:pt idx="0">
                  <c:v>PSE Total Volume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Statistics'!$H$3:$H$14</c:f>
              <c:numCache>
                <c:formatCode>#,##0</c:formatCode>
                <c:ptCount val="12"/>
                <c:pt idx="0">
                  <c:v>126657</c:v>
                </c:pt>
                <c:pt idx="1">
                  <c:v>1341478</c:v>
                </c:pt>
                <c:pt idx="2">
                  <c:v>257625</c:v>
                </c:pt>
                <c:pt idx="3">
                  <c:v>187975</c:v>
                </c:pt>
                <c:pt idx="4">
                  <c:v>741331</c:v>
                </c:pt>
                <c:pt idx="5">
                  <c:v>218211</c:v>
                </c:pt>
                <c:pt idx="6">
                  <c:v>647221</c:v>
                </c:pt>
                <c:pt idx="7">
                  <c:v>456795</c:v>
                </c:pt>
                <c:pt idx="8">
                  <c:v>345774</c:v>
                </c:pt>
                <c:pt idx="9">
                  <c:v>1220954</c:v>
                </c:pt>
                <c:pt idx="10">
                  <c:v>229734</c:v>
                </c:pt>
                <c:pt idx="11">
                  <c:v>204673</c:v>
                </c:pt>
              </c:numCache>
            </c:numRef>
          </c:val>
        </c:ser>
        <c:ser>
          <c:idx val="0"/>
          <c:order val="1"/>
          <c:tx>
            <c:strRef>
              <c:f>'Weekly &amp; Monthly Statistics'!$K$2</c:f>
              <c:strCache>
                <c:ptCount val="1"/>
                <c:pt idx="0">
                  <c:v>PEC Total Volume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Statistics'!$K$3:$K$14</c:f>
              <c:numCache>
                <c:formatCode>#,##0</c:formatCode>
                <c:ptCount val="12"/>
                <c:pt idx="0">
                  <c:v>7509343</c:v>
                </c:pt>
                <c:pt idx="1">
                  <c:v>10930630</c:v>
                </c:pt>
                <c:pt idx="2">
                  <c:v>16087086</c:v>
                </c:pt>
                <c:pt idx="3">
                  <c:v>17141577</c:v>
                </c:pt>
                <c:pt idx="4">
                  <c:v>15891346</c:v>
                </c:pt>
                <c:pt idx="5">
                  <c:v>25899202</c:v>
                </c:pt>
                <c:pt idx="6">
                  <c:v>48474262</c:v>
                </c:pt>
                <c:pt idx="7">
                  <c:v>31962697</c:v>
                </c:pt>
                <c:pt idx="8">
                  <c:v>18039150</c:v>
                </c:pt>
                <c:pt idx="9">
                  <c:v>18469874</c:v>
                </c:pt>
                <c:pt idx="10">
                  <c:v>14828577</c:v>
                </c:pt>
                <c:pt idx="11">
                  <c:v>45930006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92992"/>
        <c:axId val="112294912"/>
      </c:barChart>
      <c:lineChart>
        <c:grouping val="standard"/>
        <c:varyColors val="0"/>
        <c:ser>
          <c:idx val="2"/>
          <c:order val="2"/>
          <c:tx>
            <c:strRef>
              <c:f>'Weekly &amp; Monthly Statistics'!$M$2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Statistics'!$M$3:$M$14</c:f>
              <c:numCache>
                <c:formatCode>#,##0.00</c:formatCode>
                <c:ptCount val="12"/>
                <c:pt idx="0">
                  <c:v>1.31</c:v>
                </c:pt>
                <c:pt idx="1">
                  <c:v>1.17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1.07</c:v>
                </c:pt>
                <c:pt idx="5">
                  <c:v>1.1100000000000001</c:v>
                </c:pt>
                <c:pt idx="6">
                  <c:v>1.17</c:v>
                </c:pt>
                <c:pt idx="7">
                  <c:v>1.19</c:v>
                </c:pt>
                <c:pt idx="8">
                  <c:v>1.25</c:v>
                </c:pt>
                <c:pt idx="9">
                  <c:v>1.34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09376"/>
        <c:axId val="112310912"/>
      </c:lineChart>
      <c:catAx>
        <c:axId val="112292992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29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294912"/>
        <c:scaling>
          <c:orientation val="minMax"/>
          <c:max val="75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Volume</a:t>
                </a:r>
              </a:p>
            </c:rich>
          </c:tx>
          <c:layout>
            <c:manualLayout>
              <c:xMode val="edge"/>
              <c:yMode val="edge"/>
              <c:x val="1.1375464077353025E-2"/>
              <c:y val="0.440678047671884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292992"/>
        <c:crosses val="autoZero"/>
        <c:crossBetween val="between"/>
        <c:majorUnit val="6000000"/>
        <c:minorUnit val="500000"/>
      </c:valAx>
      <c:catAx>
        <c:axId val="11230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310912"/>
        <c:crosses val="autoZero"/>
        <c:auto val="0"/>
        <c:lblAlgn val="ctr"/>
        <c:lblOffset val="100"/>
        <c:noMultiLvlLbl val="0"/>
      </c:catAx>
      <c:valAx>
        <c:axId val="112310912"/>
        <c:scaling>
          <c:orientation val="minMax"/>
          <c:max val="1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Close Price</a:t>
                </a:r>
              </a:p>
            </c:rich>
          </c:tx>
          <c:layout>
            <c:manualLayout>
              <c:xMode val="edge"/>
              <c:yMode val="edge"/>
              <c:x val="0.96483973182108718"/>
              <c:y val="0.42033893471295714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309376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000000"/>
          </a:solidFill>
          <a:prstDash val="sysDash"/>
        </a:ln>
      </c:spPr>
    </c:plotArea>
    <c:legend>
      <c:legendPos val="b"/>
      <c:layout>
        <c:manualLayout>
          <c:xMode val="edge"/>
          <c:yMode val="edge"/>
          <c:x val="0.29989659064637647"/>
          <c:y val="0.95423730777286109"/>
          <c:w val="0.43226469748276281"/>
          <c:h val="4.0678047671884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Trade Volume 2017</a:t>
            </a:r>
          </a:p>
        </c:rich>
      </c:tx>
      <c:layout>
        <c:manualLayout>
          <c:xMode val="edge"/>
          <c:yMode val="edge"/>
          <c:x val="0.21199578313580367"/>
          <c:y val="4.5762692227138836E-2"/>
        </c:manualLayout>
      </c:layout>
      <c:overlay val="0"/>
      <c:spPr>
        <a:noFill/>
        <a:ln w="25400">
          <a:noFill/>
        </a:ln>
      </c:spPr>
    </c:title>
    <c:autoTitleDeleted val="0"/>
    <c:view3D>
      <c:rotX val="11"/>
      <c:hPercent val="100"/>
      <c:rotY val="25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94519131334023E-2"/>
          <c:y val="0.18813559322033899"/>
          <c:w val="0.75491209927611169"/>
          <c:h val="0.59322033898305082"/>
        </c:manualLayout>
      </c:layout>
      <c:area3DChart>
        <c:grouping val="standard"/>
        <c:varyColors val="0"/>
        <c:ser>
          <c:idx val="1"/>
          <c:order val="0"/>
          <c:tx>
            <c:strRef>
              <c:f>'Daily Statistics'!$I$6</c:f>
              <c:strCache>
                <c:ptCount val="1"/>
                <c:pt idx="0">
                  <c:v>PEC Volume Percentage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Statistics'!$I$7:$I$249</c:f>
              <c:numCache>
                <c:formatCode>0.00%</c:formatCode>
                <c:ptCount val="243"/>
                <c:pt idx="0">
                  <c:v>0</c:v>
                </c:pt>
                <c:pt idx="1">
                  <c:v>2.0359867175786008E-3</c:v>
                </c:pt>
                <c:pt idx="2">
                  <c:v>1.672680510662669E-5</c:v>
                </c:pt>
                <c:pt idx="3">
                  <c:v>4.8507734809217405E-4</c:v>
                </c:pt>
                <c:pt idx="4">
                  <c:v>1.2588593523247249E-3</c:v>
                </c:pt>
                <c:pt idx="5">
                  <c:v>1.3381444085301354E-3</c:v>
                </c:pt>
                <c:pt idx="6">
                  <c:v>8.9170598023426899E-4</c:v>
                </c:pt>
                <c:pt idx="7">
                  <c:v>3.4064138599645259E-3</c:v>
                </c:pt>
                <c:pt idx="8">
                  <c:v>4.7788482189632458E-4</c:v>
                </c:pt>
                <c:pt idx="9">
                  <c:v>0</c:v>
                </c:pt>
                <c:pt idx="10">
                  <c:v>3.5962630979247389E-4</c:v>
                </c:pt>
                <c:pt idx="11">
                  <c:v>9.4506448852440812E-4</c:v>
                </c:pt>
                <c:pt idx="12">
                  <c:v>3.3453610213253385E-4</c:v>
                </c:pt>
                <c:pt idx="13">
                  <c:v>1.3130542008701954E-3</c:v>
                </c:pt>
                <c:pt idx="14">
                  <c:v>1.0872423319307351E-3</c:v>
                </c:pt>
                <c:pt idx="15">
                  <c:v>1.9894861993821787E-3</c:v>
                </c:pt>
                <c:pt idx="16">
                  <c:v>3.8103662032895602E-4</c:v>
                </c:pt>
                <c:pt idx="17">
                  <c:v>2.6869939723285119E-3</c:v>
                </c:pt>
                <c:pt idx="18">
                  <c:v>1.839948561728936E-3</c:v>
                </c:pt>
                <c:pt idx="19">
                  <c:v>3.3788146315385918E-4</c:v>
                </c:pt>
                <c:pt idx="20">
                  <c:v>0</c:v>
                </c:pt>
                <c:pt idx="21">
                  <c:v>0</c:v>
                </c:pt>
                <c:pt idx="22">
                  <c:v>3.8471651745241393E-4</c:v>
                </c:pt>
                <c:pt idx="23">
                  <c:v>1.2545103829970019E-4</c:v>
                </c:pt>
                <c:pt idx="24">
                  <c:v>7.4936086877687577E-4</c:v>
                </c:pt>
                <c:pt idx="25">
                  <c:v>1.8826019147508341E-3</c:v>
                </c:pt>
                <c:pt idx="26">
                  <c:v>5.0180415319880077E-4</c:v>
                </c:pt>
                <c:pt idx="27">
                  <c:v>2.5075153535344076E-3</c:v>
                </c:pt>
                <c:pt idx="28">
                  <c:v>1.1367034946310301E-2</c:v>
                </c:pt>
                <c:pt idx="29">
                  <c:v>3.8471651745241391E-3</c:v>
                </c:pt>
                <c:pt idx="30">
                  <c:v>4.3081057428474512E-2</c:v>
                </c:pt>
                <c:pt idx="31">
                  <c:v>6.2130713960258446E-2</c:v>
                </c:pt>
                <c:pt idx="32">
                  <c:v>1.0437526386535056E-2</c:v>
                </c:pt>
                <c:pt idx="33">
                  <c:v>1.170541821361736E-3</c:v>
                </c:pt>
                <c:pt idx="34">
                  <c:v>4.39914974304282E-5</c:v>
                </c:pt>
                <c:pt idx="35">
                  <c:v>0</c:v>
                </c:pt>
                <c:pt idx="36">
                  <c:v>3.345361021325338E-5</c:v>
                </c:pt>
                <c:pt idx="37">
                  <c:v>8.3908512404933203E-2</c:v>
                </c:pt>
                <c:pt idx="38">
                  <c:v>1.1206959421439884E-4</c:v>
                </c:pt>
                <c:pt idx="39">
                  <c:v>3.3453610213253385E-4</c:v>
                </c:pt>
                <c:pt idx="40">
                  <c:v>1.6726805106626692E-3</c:v>
                </c:pt>
                <c:pt idx="41">
                  <c:v>9.5677325209904673E-5</c:v>
                </c:pt>
                <c:pt idx="42">
                  <c:v>0</c:v>
                </c:pt>
                <c:pt idx="43">
                  <c:v>0</c:v>
                </c:pt>
                <c:pt idx="44">
                  <c:v>2.5090207659940038E-4</c:v>
                </c:pt>
                <c:pt idx="45">
                  <c:v>2.007216612795203E-4</c:v>
                </c:pt>
                <c:pt idx="46">
                  <c:v>8.4135829686332261E-4</c:v>
                </c:pt>
                <c:pt idx="47">
                  <c:v>2.5980073691612578E-3</c:v>
                </c:pt>
                <c:pt idx="48">
                  <c:v>7.3597942469157442E-6</c:v>
                </c:pt>
                <c:pt idx="49">
                  <c:v>1.2269111545710678E-3</c:v>
                </c:pt>
                <c:pt idx="50">
                  <c:v>6.3561859405181426E-4</c:v>
                </c:pt>
                <c:pt idx="51">
                  <c:v>4.9193533818589104E-3</c:v>
                </c:pt>
                <c:pt idx="52">
                  <c:v>0</c:v>
                </c:pt>
                <c:pt idx="53">
                  <c:v>1.0956057344840484E-3</c:v>
                </c:pt>
                <c:pt idx="54">
                  <c:v>3.345361021325338E-5</c:v>
                </c:pt>
                <c:pt idx="55">
                  <c:v>3.6798971234578719E-5</c:v>
                </c:pt>
                <c:pt idx="56">
                  <c:v>1.9489069701935025E-2</c:v>
                </c:pt>
                <c:pt idx="57">
                  <c:v>6.2623485638699673E-3</c:v>
                </c:pt>
                <c:pt idx="58">
                  <c:v>0</c:v>
                </c:pt>
                <c:pt idx="59">
                  <c:v>0</c:v>
                </c:pt>
                <c:pt idx="60">
                  <c:v>4.3489693277229402E-3</c:v>
                </c:pt>
                <c:pt idx="61">
                  <c:v>7.9469051061583414E-4</c:v>
                </c:pt>
                <c:pt idx="62">
                  <c:v>3.512629072391605E-4</c:v>
                </c:pt>
                <c:pt idx="63">
                  <c:v>1.694425357301284E-4</c:v>
                </c:pt>
                <c:pt idx="64">
                  <c:v>1.2545103829970019E-4</c:v>
                </c:pt>
                <c:pt idx="65">
                  <c:v>0</c:v>
                </c:pt>
                <c:pt idx="66">
                  <c:v>8.3777876057050445E-3</c:v>
                </c:pt>
                <c:pt idx="67">
                  <c:v>9.9591397604855314E-4</c:v>
                </c:pt>
                <c:pt idx="68">
                  <c:v>1.2545103829970019E-4</c:v>
                </c:pt>
                <c:pt idx="69">
                  <c:v>0</c:v>
                </c:pt>
                <c:pt idx="70">
                  <c:v>1.6726805106626692E-4</c:v>
                </c:pt>
                <c:pt idx="71">
                  <c:v>0</c:v>
                </c:pt>
                <c:pt idx="72">
                  <c:v>1.0320438750788668E-4</c:v>
                </c:pt>
                <c:pt idx="73">
                  <c:v>4.7922296630485469E-3</c:v>
                </c:pt>
                <c:pt idx="74">
                  <c:v>5.1767789124498951E-3</c:v>
                </c:pt>
                <c:pt idx="75">
                  <c:v>0</c:v>
                </c:pt>
                <c:pt idx="76">
                  <c:v>5.2982155175240048E-3</c:v>
                </c:pt>
                <c:pt idx="77">
                  <c:v>2.097541360370987E-3</c:v>
                </c:pt>
                <c:pt idx="78">
                  <c:v>1.1951302248684771E-3</c:v>
                </c:pt>
                <c:pt idx="79">
                  <c:v>1.9563671252710579E-3</c:v>
                </c:pt>
                <c:pt idx="80">
                  <c:v>8.614304629912746E-4</c:v>
                </c:pt>
                <c:pt idx="81">
                  <c:v>1.0261894932915476E-3</c:v>
                </c:pt>
                <c:pt idx="82">
                  <c:v>3.6464435132446189E-4</c:v>
                </c:pt>
                <c:pt idx="83">
                  <c:v>3.4524125740077494E-4</c:v>
                </c:pt>
                <c:pt idx="84">
                  <c:v>3.1374468338499686E-3</c:v>
                </c:pt>
                <c:pt idx="85">
                  <c:v>3.3453610213253385E-3</c:v>
                </c:pt>
                <c:pt idx="86">
                  <c:v>1.3715980187433887E-5</c:v>
                </c:pt>
                <c:pt idx="87">
                  <c:v>1.2462975216896481E-2</c:v>
                </c:pt>
                <c:pt idx="88">
                  <c:v>1.7268419055979263E-2</c:v>
                </c:pt>
                <c:pt idx="89">
                  <c:v>1.7540564175064079E-2</c:v>
                </c:pt>
                <c:pt idx="90">
                  <c:v>5.051495142201261E-4</c:v>
                </c:pt>
                <c:pt idx="91">
                  <c:v>2.5813976516903776E-2</c:v>
                </c:pt>
                <c:pt idx="92">
                  <c:v>1.7561639949498432E-2</c:v>
                </c:pt>
                <c:pt idx="93">
                  <c:v>3.8137115643108858E-3</c:v>
                </c:pt>
                <c:pt idx="94">
                  <c:v>3.1329305964711794E-4</c:v>
                </c:pt>
                <c:pt idx="95">
                  <c:v>5.8209281771060884E-4</c:v>
                </c:pt>
                <c:pt idx="96">
                  <c:v>8.3634025533133461E-5</c:v>
                </c:pt>
                <c:pt idx="97">
                  <c:v>2.3497815813789177E-3</c:v>
                </c:pt>
                <c:pt idx="98">
                  <c:v>2.1912114689680968E-3</c:v>
                </c:pt>
                <c:pt idx="99">
                  <c:v>7.3618014635285396E-3</c:v>
                </c:pt>
                <c:pt idx="100">
                  <c:v>8.6979386554458793E-4</c:v>
                </c:pt>
                <c:pt idx="101">
                  <c:v>7.0503483524431507E-3</c:v>
                </c:pt>
                <c:pt idx="102">
                  <c:v>2.8937372834464176E-5</c:v>
                </c:pt>
                <c:pt idx="103">
                  <c:v>4.0746497239742621E-4</c:v>
                </c:pt>
                <c:pt idx="104">
                  <c:v>5.2271265958208409E-4</c:v>
                </c:pt>
                <c:pt idx="105">
                  <c:v>1.944491093645353E-3</c:v>
                </c:pt>
                <c:pt idx="106">
                  <c:v>3.4122682417518451E-4</c:v>
                </c:pt>
                <c:pt idx="107">
                  <c:v>1.3635691522922079E-3</c:v>
                </c:pt>
                <c:pt idx="108">
                  <c:v>0</c:v>
                </c:pt>
                <c:pt idx="109">
                  <c:v>4.0646136409102857E-3</c:v>
                </c:pt>
                <c:pt idx="110">
                  <c:v>4.0411961137610088E-4</c:v>
                </c:pt>
                <c:pt idx="111">
                  <c:v>4.9740500345575797E-3</c:v>
                </c:pt>
                <c:pt idx="112">
                  <c:v>3.3453610213253385E-3</c:v>
                </c:pt>
                <c:pt idx="113">
                  <c:v>4.3707141743615544E-4</c:v>
                </c:pt>
                <c:pt idx="114">
                  <c:v>1.1961338331748746E-3</c:v>
                </c:pt>
                <c:pt idx="115">
                  <c:v>1.0939330539733857E-3</c:v>
                </c:pt>
                <c:pt idx="116">
                  <c:v>1.6870655630543681E-3</c:v>
                </c:pt>
                <c:pt idx="117">
                  <c:v>1.4605344414953229E-2</c:v>
                </c:pt>
                <c:pt idx="118">
                  <c:v>8.3634025533133461E-5</c:v>
                </c:pt>
                <c:pt idx="119">
                  <c:v>3.2664105012220604E-3</c:v>
                </c:pt>
                <c:pt idx="120">
                  <c:v>6.2257168606864551E-4</c:v>
                </c:pt>
                <c:pt idx="121">
                  <c:v>2.3174152134975951E-2</c:v>
                </c:pt>
                <c:pt idx="122">
                  <c:v>1.16189406312161E-2</c:v>
                </c:pt>
                <c:pt idx="123">
                  <c:v>1.0665847276240511E-2</c:v>
                </c:pt>
                <c:pt idx="124">
                  <c:v>3.5114581960341415E-3</c:v>
                </c:pt>
                <c:pt idx="125">
                  <c:v>1.5388660698096557E-3</c:v>
                </c:pt>
                <c:pt idx="126">
                  <c:v>9.4506448852440805E-3</c:v>
                </c:pt>
                <c:pt idx="127">
                  <c:v>5.789147247403498E-4</c:v>
                </c:pt>
                <c:pt idx="128">
                  <c:v>1.3632346161900754E-3</c:v>
                </c:pt>
                <c:pt idx="129">
                  <c:v>4.0579229188676355E-4</c:v>
                </c:pt>
                <c:pt idx="130">
                  <c:v>1.7173410802973625E-2</c:v>
                </c:pt>
                <c:pt idx="131">
                  <c:v>1.839948561728936E-3</c:v>
                </c:pt>
                <c:pt idx="132">
                  <c:v>2.5090207659940038E-4</c:v>
                </c:pt>
                <c:pt idx="133">
                  <c:v>7.5002994098114081E-4</c:v>
                </c:pt>
                <c:pt idx="134">
                  <c:v>6.3009874836662746E-3</c:v>
                </c:pt>
                <c:pt idx="135">
                  <c:v>6.1471008766853094E-3</c:v>
                </c:pt>
                <c:pt idx="136">
                  <c:v>3.0119957955502684E-3</c:v>
                </c:pt>
                <c:pt idx="137">
                  <c:v>3.5833834579926363E-3</c:v>
                </c:pt>
                <c:pt idx="138">
                  <c:v>3.863891979630766E-4</c:v>
                </c:pt>
                <c:pt idx="139">
                  <c:v>8.0205030486274985E-4</c:v>
                </c:pt>
                <c:pt idx="140">
                  <c:v>1.8163637665285924E-3</c:v>
                </c:pt>
                <c:pt idx="141">
                  <c:v>1.6480921071559279E-3</c:v>
                </c:pt>
                <c:pt idx="142">
                  <c:v>2.4973120024193653E-3</c:v>
                </c:pt>
                <c:pt idx="143">
                  <c:v>2.1512344047632586E-3</c:v>
                </c:pt>
                <c:pt idx="144">
                  <c:v>7.2092530009561044E-4</c:v>
                </c:pt>
                <c:pt idx="145">
                  <c:v>2.6294537627617161E-3</c:v>
                </c:pt>
                <c:pt idx="146">
                  <c:v>1.4716243132810163E-3</c:v>
                </c:pt>
                <c:pt idx="147">
                  <c:v>8.865206706512147E-4</c:v>
                </c:pt>
                <c:pt idx="148">
                  <c:v>8.3634025533133461E-4</c:v>
                </c:pt>
                <c:pt idx="149">
                  <c:v>2.3986238522902678E-3</c:v>
                </c:pt>
                <c:pt idx="150">
                  <c:v>1.2623719813971165E-2</c:v>
                </c:pt>
                <c:pt idx="151">
                  <c:v>8.8652067065121461E-3</c:v>
                </c:pt>
                <c:pt idx="152">
                  <c:v>4.7651322387758117E-3</c:v>
                </c:pt>
                <c:pt idx="153">
                  <c:v>6.1889178894518762E-3</c:v>
                </c:pt>
                <c:pt idx="154">
                  <c:v>8.9945049099863714E-3</c:v>
                </c:pt>
                <c:pt idx="155">
                  <c:v>9.3345608578040921E-3</c:v>
                </c:pt>
                <c:pt idx="156">
                  <c:v>1.0119717089509149E-3</c:v>
                </c:pt>
                <c:pt idx="157">
                  <c:v>2.9337143476512555E-3</c:v>
                </c:pt>
                <c:pt idx="158">
                  <c:v>2.856938312211839E-4</c:v>
                </c:pt>
                <c:pt idx="159">
                  <c:v>5.7540209566795818E-4</c:v>
                </c:pt>
                <c:pt idx="160">
                  <c:v>1.1569931092253684E-3</c:v>
                </c:pt>
                <c:pt idx="161">
                  <c:v>1.7006142751907357E-3</c:v>
                </c:pt>
                <c:pt idx="162">
                  <c:v>2.7306509336568075E-3</c:v>
                </c:pt>
                <c:pt idx="163">
                  <c:v>1.7563145361958027E-3</c:v>
                </c:pt>
                <c:pt idx="164">
                  <c:v>5.8928534390645837E-4</c:v>
                </c:pt>
                <c:pt idx="165">
                  <c:v>4.4359487142773987E-4</c:v>
                </c:pt>
                <c:pt idx="166">
                  <c:v>1.1708763574638683E-3</c:v>
                </c:pt>
                <c:pt idx="167">
                  <c:v>4.8675002860283672E-4</c:v>
                </c:pt>
                <c:pt idx="168">
                  <c:v>1.5739923605335716E-4</c:v>
                </c:pt>
                <c:pt idx="169">
                  <c:v>0</c:v>
                </c:pt>
                <c:pt idx="170">
                  <c:v>2.1826807983637169E-3</c:v>
                </c:pt>
                <c:pt idx="171">
                  <c:v>4.9725446220979831E-3</c:v>
                </c:pt>
                <c:pt idx="172">
                  <c:v>1.0364095712116965E-2</c:v>
                </c:pt>
                <c:pt idx="173">
                  <c:v>3.954718531359749E-3</c:v>
                </c:pt>
                <c:pt idx="174">
                  <c:v>6.56108930307432E-3</c:v>
                </c:pt>
                <c:pt idx="175">
                  <c:v>4.1683198325713716E-4</c:v>
                </c:pt>
                <c:pt idx="176">
                  <c:v>0</c:v>
                </c:pt>
                <c:pt idx="177">
                  <c:v>1.3633182502156085E-2</c:v>
                </c:pt>
                <c:pt idx="178">
                  <c:v>1.072857279539036E-3</c:v>
                </c:pt>
                <c:pt idx="179">
                  <c:v>1.0074721983772322E-2</c:v>
                </c:pt>
                <c:pt idx="180">
                  <c:v>1.7701643308240894E-2</c:v>
                </c:pt>
                <c:pt idx="181">
                  <c:v>2.2080553617104696E-2</c:v>
                </c:pt>
                <c:pt idx="182">
                  <c:v>1.8405005462974546E-2</c:v>
                </c:pt>
                <c:pt idx="183">
                  <c:v>2.7405197486697172E-3</c:v>
                </c:pt>
                <c:pt idx="184">
                  <c:v>1.4048843609055759E-2</c:v>
                </c:pt>
                <c:pt idx="185">
                  <c:v>6.6238148222241703E-3</c:v>
                </c:pt>
                <c:pt idx="186">
                  <c:v>2.8282351146488676E-2</c:v>
                </c:pt>
                <c:pt idx="187">
                  <c:v>1.7394371898432164E-2</c:v>
                </c:pt>
                <c:pt idx="188">
                  <c:v>4.2233510213721733E-3</c:v>
                </c:pt>
                <c:pt idx="189">
                  <c:v>1.1961505599799813E-2</c:v>
                </c:pt>
                <c:pt idx="190">
                  <c:v>2.3813952430304423E-3</c:v>
                </c:pt>
                <c:pt idx="191">
                  <c:v>8.2262427514390064E-3</c:v>
                </c:pt>
                <c:pt idx="192">
                  <c:v>5.3191240239072876E-4</c:v>
                </c:pt>
                <c:pt idx="193">
                  <c:v>1.4064232269753856E-2</c:v>
                </c:pt>
                <c:pt idx="194">
                  <c:v>8.5172891602943116E-3</c:v>
                </c:pt>
                <c:pt idx="195">
                  <c:v>1.6430740656239399E-3</c:v>
                </c:pt>
                <c:pt idx="196">
                  <c:v>2.4563313299081299E-3</c:v>
                </c:pt>
                <c:pt idx="197">
                  <c:v>9.077637131366306E-4</c:v>
                </c:pt>
                <c:pt idx="198">
                  <c:v>3.9180868281762362E-3</c:v>
                </c:pt>
                <c:pt idx="199">
                  <c:v>2.158928735112307E-3</c:v>
                </c:pt>
                <c:pt idx="200">
                  <c:v>3.5209924749449184E-4</c:v>
                </c:pt>
                <c:pt idx="201">
                  <c:v>4.6642696039828528E-3</c:v>
                </c:pt>
                <c:pt idx="202">
                  <c:v>1.0943010436857314E-2</c:v>
                </c:pt>
                <c:pt idx="203">
                  <c:v>3.590074180035287E-3</c:v>
                </c:pt>
                <c:pt idx="204">
                  <c:v>2.0908506383283364E-3</c:v>
                </c:pt>
                <c:pt idx="205">
                  <c:v>2.5123661270153291E-3</c:v>
                </c:pt>
                <c:pt idx="206">
                  <c:v>4.4376213947880617E-3</c:v>
                </c:pt>
                <c:pt idx="207">
                  <c:v>2.2387155954709166E-3</c:v>
                </c:pt>
                <c:pt idx="208">
                  <c:v>4.0980672511235398E-4</c:v>
                </c:pt>
                <c:pt idx="209">
                  <c:v>4.7346894534817515E-3</c:v>
                </c:pt>
                <c:pt idx="210">
                  <c:v>1.4256255992377929E-3</c:v>
                </c:pt>
                <c:pt idx="211">
                  <c:v>1.2879639932102552E-4</c:v>
                </c:pt>
                <c:pt idx="212">
                  <c:v>5.5032861481312482E-3</c:v>
                </c:pt>
                <c:pt idx="213">
                  <c:v>0</c:v>
                </c:pt>
                <c:pt idx="214">
                  <c:v>7.1975442373814653E-4</c:v>
                </c:pt>
                <c:pt idx="215">
                  <c:v>4.2653353021898064E-4</c:v>
                </c:pt>
                <c:pt idx="216">
                  <c:v>1.7228609259825492E-4</c:v>
                </c:pt>
                <c:pt idx="217">
                  <c:v>7.0252581447832101E-4</c:v>
                </c:pt>
                <c:pt idx="218">
                  <c:v>5.4047652660532165E-3</c:v>
                </c:pt>
                <c:pt idx="219">
                  <c:v>1.6741859231222656E-3</c:v>
                </c:pt>
                <c:pt idx="220">
                  <c:v>7.3597942469157438E-5</c:v>
                </c:pt>
                <c:pt idx="221">
                  <c:v>1.2784297142994781E-3</c:v>
                </c:pt>
                <c:pt idx="222">
                  <c:v>9.0324747575784136E-4</c:v>
                </c:pt>
                <c:pt idx="223">
                  <c:v>5.8530436429108119E-3</c:v>
                </c:pt>
                <c:pt idx="224">
                  <c:v>4.3489693277229397E-4</c:v>
                </c:pt>
                <c:pt idx="225">
                  <c:v>3.1116875539857636E-3</c:v>
                </c:pt>
                <c:pt idx="226">
                  <c:v>1.1829196571406396E-3</c:v>
                </c:pt>
                <c:pt idx="227">
                  <c:v>2.0908506383283364E-3</c:v>
                </c:pt>
                <c:pt idx="228">
                  <c:v>3.0258790437887686E-3</c:v>
                </c:pt>
                <c:pt idx="229">
                  <c:v>4.9845879217747545E-5</c:v>
                </c:pt>
                <c:pt idx="230">
                  <c:v>2.0597387808300107E-3</c:v>
                </c:pt>
                <c:pt idx="231">
                  <c:v>7.6608767388350248E-5</c:v>
                </c:pt>
                <c:pt idx="232">
                  <c:v>1.6726805106626692E-3</c:v>
                </c:pt>
                <c:pt idx="233">
                  <c:v>1.238954454247839E-3</c:v>
                </c:pt>
                <c:pt idx="234">
                  <c:v>4.0579229188676355E-4</c:v>
                </c:pt>
                <c:pt idx="235">
                  <c:v>6.4816369788178426E-4</c:v>
                </c:pt>
                <c:pt idx="236">
                  <c:v>1.1400990360676752E-3</c:v>
                </c:pt>
                <c:pt idx="237">
                  <c:v>7.314631873127852E-4</c:v>
                </c:pt>
                <c:pt idx="238">
                  <c:v>9.534278910777215E-5</c:v>
                </c:pt>
                <c:pt idx="239">
                  <c:v>9.0282930563017564E-3</c:v>
                </c:pt>
                <c:pt idx="240">
                  <c:v>1.5890464851295357E-4</c:v>
                </c:pt>
                <c:pt idx="241">
                  <c:v>5.4479204232283133E-4</c:v>
                </c:pt>
                <c:pt idx="242">
                  <c:v>6.8529720521849559E-4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43392"/>
        <c:axId val="112444928"/>
        <c:axId val="139768256"/>
      </c:area3DChart>
      <c:dateAx>
        <c:axId val="1124433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44928"/>
        <c:crosses val="autoZero"/>
        <c:auto val="1"/>
        <c:lblOffset val="100"/>
        <c:baseTimeUnit val="days"/>
        <c:majorUnit val="8"/>
        <c:majorTimeUnit val="days"/>
        <c:minorUnit val="4"/>
        <c:minorTimeUnit val="days"/>
      </c:dateAx>
      <c:valAx>
        <c:axId val="11244492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CC99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43392"/>
        <c:crosses val="autoZero"/>
        <c:crossBetween val="midCat"/>
      </c:valAx>
      <c:serAx>
        <c:axId val="13976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444928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471560620139872"/>
          <c:y val="0.95423730777286109"/>
          <c:w val="0.18407438200659698"/>
          <c:h val="4.0677869425914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Shares Value 2017</a:t>
            </a:r>
          </a:p>
        </c:rich>
      </c:tx>
      <c:layout>
        <c:manualLayout>
          <c:xMode val="edge"/>
          <c:yMode val="edge"/>
          <c:x val="0.26082134733158352"/>
          <c:y val="1.9575935361021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350721420643732E-2"/>
          <c:y val="0.13376835236541598"/>
          <c:w val="0.90455049944506105"/>
          <c:h val="0.79771615008156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'PSE Comparisons '!$D$3</c:f>
              <c:strCache>
                <c:ptCount val="1"/>
                <c:pt idx="0">
                  <c:v>Value (US$)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'PSE Comparisons '!$B$4:$B$5</c:f>
              <c:strCache>
                <c:ptCount val="2"/>
                <c:pt idx="0">
                  <c:v>Palestine Security Exchange</c:v>
                </c:pt>
                <c:pt idx="1">
                  <c:v>Palestin Electricity Company</c:v>
                </c:pt>
              </c:strCache>
            </c:strRef>
          </c:cat>
          <c:val>
            <c:numRef>
              <c:f>'PSE Comparisons '!$D$4:$D$5</c:f>
              <c:numCache>
                <c:formatCode>#,##0</c:formatCode>
                <c:ptCount val="2"/>
                <c:pt idx="0">
                  <c:v>468607463</c:v>
                </c:pt>
                <c:pt idx="1">
                  <c:v>7330846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0256"/>
        <c:axId val="112481792"/>
      </c:barChart>
      <c:catAx>
        <c:axId val="1124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8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81792"/>
        <c:scaling>
          <c:orientation val="minMax"/>
          <c:max val="6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Shares (Millions of $)</a:t>
                </a:r>
              </a:p>
            </c:rich>
          </c:tx>
          <c:layout>
            <c:manualLayout>
              <c:xMode val="edge"/>
              <c:yMode val="edge"/>
              <c:x val="1.2208690580344123E-2"/>
              <c:y val="0.432300104643782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480256"/>
        <c:crosses val="autoZero"/>
        <c:crossBetween val="between"/>
        <c:majorUnit val="100000000"/>
        <c:minorUnit val="80000"/>
        <c:dispUnits>
          <c:builtInUnit val="million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Shares Value 2017</a:t>
            </a:r>
          </a:p>
        </c:rich>
      </c:tx>
      <c:layout>
        <c:manualLayout>
          <c:xMode val="edge"/>
          <c:yMode val="edge"/>
          <c:x val="0.23973368328958883"/>
          <c:y val="1.9575935361021049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339622641509441E-2"/>
          <c:y val="0.18760195758564438"/>
          <c:w val="0.79800221975582686"/>
          <c:h val="0.730831973898858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5176849286735936"/>
                  <c:y val="-4.7033606932901741E-2"/>
                </c:manualLayout>
              </c:layout>
              <c:tx>
                <c:rich>
                  <a:bodyPr/>
                  <a:lstStyle/>
                  <a:p>
                    <a:pPr>
                      <a:defRPr sz="15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PSE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151223050503815"/>
                  <c:y val="2.7593051684200131E-2"/>
                </c:manualLayout>
              </c:layout>
              <c:tx>
                <c:rich>
                  <a:bodyPr/>
                  <a:lstStyle/>
                  <a:p>
                    <a:pPr>
                      <a:defRPr sz="15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PEC 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'PSE Comparisons '!$B$11:$B$12</c:f>
              <c:strCache>
                <c:ptCount val="2"/>
                <c:pt idx="0">
                  <c:v>PSE</c:v>
                </c:pt>
                <c:pt idx="1">
                  <c:v>PEC </c:v>
                </c:pt>
              </c:strCache>
            </c:strRef>
          </c:cat>
          <c:val>
            <c:numRef>
              <c:f>'PSE Comparisons '!$D$11:$D$12</c:f>
              <c:numCache>
                <c:formatCode>0.000%</c:formatCode>
                <c:ptCount val="2"/>
                <c:pt idx="0" formatCode="0.00%">
                  <c:v>0.98435610488772773</c:v>
                </c:pt>
                <c:pt idx="1">
                  <c:v>1.5643895112272252E-2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Trade Value 2017</a:t>
            </a:r>
          </a:p>
        </c:rich>
      </c:tx>
      <c:layout>
        <c:manualLayout>
          <c:xMode val="edge"/>
          <c:yMode val="edge"/>
          <c:x val="0.22440536768111513"/>
          <c:y val="4.5762721227800146E-2"/>
        </c:manualLayout>
      </c:layout>
      <c:overlay val="0"/>
      <c:spPr>
        <a:noFill/>
        <a:ln w="25400">
          <a:noFill/>
        </a:ln>
      </c:spPr>
    </c:title>
    <c:autoTitleDeleted val="0"/>
    <c:view3D>
      <c:rotX val="11"/>
      <c:hPercent val="100"/>
      <c:rotY val="25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94519131334023E-2"/>
          <c:y val="0.18135593220338983"/>
          <c:w val="0.76628748707342298"/>
          <c:h val="0.6"/>
        </c:manualLayout>
      </c:layout>
      <c:area3DChart>
        <c:grouping val="standard"/>
        <c:varyColors val="0"/>
        <c:ser>
          <c:idx val="2"/>
          <c:order val="0"/>
          <c:tx>
            <c:strRef>
              <c:f>'Daily Statistics'!$M$6</c:f>
              <c:strCache>
                <c:ptCount val="1"/>
                <c:pt idx="0">
                  <c:v>PEC Value Percentage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Statistics'!$M$7:$M$249</c:f>
              <c:numCache>
                <c:formatCode>0.00%</c:formatCode>
                <c:ptCount val="243"/>
                <c:pt idx="0">
                  <c:v>0</c:v>
                </c:pt>
                <c:pt idx="1">
                  <c:v>2.2510362378366697E-3</c:v>
                </c:pt>
                <c:pt idx="2">
                  <c:v>1.8688156864842067E-5</c:v>
                </c:pt>
                <c:pt idx="3">
                  <c:v>5.3922835099796127E-4</c:v>
                </c:pt>
                <c:pt idx="4">
                  <c:v>1.3859246258890174E-3</c:v>
                </c:pt>
                <c:pt idx="5">
                  <c:v>1.4636782712390904E-3</c:v>
                </c:pt>
                <c:pt idx="6">
                  <c:v>9.7205697678003327E-4</c:v>
                </c:pt>
                <c:pt idx="7">
                  <c:v>3.8058363250298806E-3</c:v>
                </c:pt>
                <c:pt idx="8">
                  <c:v>5.22859162503209E-4</c:v>
                </c:pt>
                <c:pt idx="9">
                  <c:v>0</c:v>
                </c:pt>
                <c:pt idx="10">
                  <c:v>3.9613436157300263E-4</c:v>
                </c:pt>
                <c:pt idx="11">
                  <c:v>1.0405347486497467E-3</c:v>
                </c:pt>
                <c:pt idx="12">
                  <c:v>3.710349392143826E-4</c:v>
                </c:pt>
                <c:pt idx="13">
                  <c:v>1.4378967993598556E-3</c:v>
                </c:pt>
                <c:pt idx="14">
                  <c:v>1.1854020668283032E-3</c:v>
                </c:pt>
                <c:pt idx="15">
                  <c:v>2.1623698001567624E-3</c:v>
                </c:pt>
                <c:pt idx="16">
                  <c:v>4.164594372873199E-4</c:v>
                </c:pt>
                <c:pt idx="17">
                  <c:v>2.8959822645299054E-3</c:v>
                </c:pt>
                <c:pt idx="18">
                  <c:v>1.9754882315083416E-3</c:v>
                </c:pt>
                <c:pt idx="19">
                  <c:v>3.6094060630928546E-4</c:v>
                </c:pt>
                <c:pt idx="20">
                  <c:v>0</c:v>
                </c:pt>
                <c:pt idx="21">
                  <c:v>0</c:v>
                </c:pt>
                <c:pt idx="22">
                  <c:v>4.1454969862959884E-4</c:v>
                </c:pt>
                <c:pt idx="23">
                  <c:v>1.3613708431468893E-4</c:v>
                </c:pt>
                <c:pt idx="24">
                  <c:v>8.2923580716332056E-4</c:v>
                </c:pt>
                <c:pt idx="25">
                  <c:v>2.1028950819591626E-3</c:v>
                </c:pt>
                <c:pt idx="26">
                  <c:v>5.565524088215739E-4</c:v>
                </c:pt>
                <c:pt idx="27">
                  <c:v>2.7811251252583945E-3</c:v>
                </c:pt>
                <c:pt idx="28">
                  <c:v>1.2313039995656709E-2</c:v>
                </c:pt>
                <c:pt idx="29">
                  <c:v>3.7021647978964503E-3</c:v>
                </c:pt>
                <c:pt idx="30">
                  <c:v>3.9265181672074413E-2</c:v>
                </c:pt>
                <c:pt idx="31">
                  <c:v>6.0165225132269864E-2</c:v>
                </c:pt>
                <c:pt idx="32">
                  <c:v>1.0766697322519119E-2</c:v>
                </c:pt>
                <c:pt idx="33">
                  <c:v>1.1624852029356503E-3</c:v>
                </c:pt>
                <c:pt idx="34">
                  <c:v>4.4469628744076738E-5</c:v>
                </c:pt>
                <c:pt idx="35">
                  <c:v>0</c:v>
                </c:pt>
                <c:pt idx="36">
                  <c:v>3.3829656222487825E-5</c:v>
                </c:pt>
                <c:pt idx="37">
                  <c:v>8.6170136434457908E-2</c:v>
                </c:pt>
                <c:pt idx="38">
                  <c:v>1.0871869358597903E-4</c:v>
                </c:pt>
                <c:pt idx="39">
                  <c:v>3.2192737373012612E-4</c:v>
                </c:pt>
                <c:pt idx="40">
                  <c:v>1.6096368686506306E-3</c:v>
                </c:pt>
                <c:pt idx="41">
                  <c:v>9.1940275378858054E-5</c:v>
                </c:pt>
                <c:pt idx="42">
                  <c:v>0</c:v>
                </c:pt>
                <c:pt idx="43">
                  <c:v>0</c:v>
                </c:pt>
                <c:pt idx="44">
                  <c:v>2.3939938173575054E-4</c:v>
                </c:pt>
                <c:pt idx="45">
                  <c:v>1.9083745586798576E-4</c:v>
                </c:pt>
                <c:pt idx="46">
                  <c:v>7.9145026372126766E-4</c:v>
                </c:pt>
                <c:pt idx="47">
                  <c:v>2.4215486179903385E-3</c:v>
                </c:pt>
                <c:pt idx="48">
                  <c:v>6.9569051102696745E-6</c:v>
                </c:pt>
                <c:pt idx="49">
                  <c:v>1.1307016952750064E-3</c:v>
                </c:pt>
                <c:pt idx="50">
                  <c:v>5.8056055194721041E-4</c:v>
                </c:pt>
                <c:pt idx="51">
                  <c:v>4.4936150616177182E-3</c:v>
                </c:pt>
                <c:pt idx="52">
                  <c:v>0</c:v>
                </c:pt>
                <c:pt idx="53">
                  <c:v>9.8828975537066256E-4</c:v>
                </c:pt>
                <c:pt idx="54">
                  <c:v>3.0010178907045654E-5</c:v>
                </c:pt>
                <c:pt idx="55">
                  <c:v>3.3284016605996087E-5</c:v>
                </c:pt>
                <c:pt idx="56">
                  <c:v>1.7642029310123278E-2</c:v>
                </c:pt>
                <c:pt idx="57">
                  <c:v>5.6252716262215844E-3</c:v>
                </c:pt>
                <c:pt idx="58">
                  <c:v>0</c:v>
                </c:pt>
                <c:pt idx="59">
                  <c:v>0</c:v>
                </c:pt>
                <c:pt idx="60">
                  <c:v>4.0077229831318242E-3</c:v>
                </c:pt>
                <c:pt idx="61">
                  <c:v>7.3333964456489739E-4</c:v>
                </c:pt>
                <c:pt idx="62">
                  <c:v>3.2410993219609305E-4</c:v>
                </c:pt>
                <c:pt idx="63">
                  <c:v>1.5509806098777687E-4</c:v>
                </c:pt>
                <c:pt idx="64">
                  <c:v>1.156755986962487E-4</c:v>
                </c:pt>
                <c:pt idx="65">
                  <c:v>0</c:v>
                </c:pt>
                <c:pt idx="66">
                  <c:v>7.6654181522841976E-3</c:v>
                </c:pt>
                <c:pt idx="67">
                  <c:v>9.1899352407621168E-4</c:v>
                </c:pt>
                <c:pt idx="68">
                  <c:v>1.1663046802510924E-4</c:v>
                </c:pt>
                <c:pt idx="69">
                  <c:v>0</c:v>
                </c:pt>
                <c:pt idx="70">
                  <c:v>1.5687138974137499E-4</c:v>
                </c:pt>
                <c:pt idx="71">
                  <c:v>0</c:v>
                </c:pt>
                <c:pt idx="72">
                  <c:v>9.6032572502546094E-5</c:v>
                </c:pt>
                <c:pt idx="73">
                  <c:v>4.4566479776004028E-3</c:v>
                </c:pt>
                <c:pt idx="74">
                  <c:v>4.8428244161724306E-3</c:v>
                </c:pt>
                <c:pt idx="75">
                  <c:v>0</c:v>
                </c:pt>
                <c:pt idx="76">
                  <c:v>4.7692994778501686E-3</c:v>
                </c:pt>
                <c:pt idx="77">
                  <c:v>1.9381119177786575E-3</c:v>
                </c:pt>
                <c:pt idx="78">
                  <c:v>1.0945530706824287E-3</c:v>
                </c:pt>
                <c:pt idx="79">
                  <c:v>1.8162978733968767E-3</c:v>
                </c:pt>
                <c:pt idx="80">
                  <c:v>7.9472410142021805E-4</c:v>
                </c:pt>
                <c:pt idx="81">
                  <c:v>9.4572986528430685E-4</c:v>
                </c:pt>
                <c:pt idx="82">
                  <c:v>3.3597759385478837E-4</c:v>
                </c:pt>
                <c:pt idx="83">
                  <c:v>3.1947199545591327E-4</c:v>
                </c:pt>
                <c:pt idx="84">
                  <c:v>2.886297161337177E-3</c:v>
                </c:pt>
                <c:pt idx="85">
                  <c:v>3.0774074370134089E-3</c:v>
                </c:pt>
                <c:pt idx="86">
                  <c:v>1.254971117931E-5</c:v>
                </c:pt>
                <c:pt idx="87">
                  <c:v>1.1235947392702016E-2</c:v>
                </c:pt>
                <c:pt idx="88">
                  <c:v>1.5383217707751601E-2</c:v>
                </c:pt>
                <c:pt idx="89">
                  <c:v>1.5232621173599883E-2</c:v>
                </c:pt>
                <c:pt idx="90">
                  <c:v>4.4292295868716925E-4</c:v>
                </c:pt>
                <c:pt idx="91">
                  <c:v>2.2218308773639495E-2</c:v>
                </c:pt>
                <c:pt idx="92">
                  <c:v>1.5200428436226869E-2</c:v>
                </c:pt>
                <c:pt idx="93">
                  <c:v>3.329629349736715E-3</c:v>
                </c:pt>
                <c:pt idx="94">
                  <c:v>2.7432031719122184E-4</c:v>
                </c:pt>
                <c:pt idx="95">
                  <c:v>5.1058227113214493E-4</c:v>
                </c:pt>
                <c:pt idx="96">
                  <c:v>7.2979298705770114E-5</c:v>
                </c:pt>
                <c:pt idx="97">
                  <c:v>2.0513321382006934E-3</c:v>
                </c:pt>
                <c:pt idx="98">
                  <c:v>1.9299273235312813E-3</c:v>
                </c:pt>
                <c:pt idx="99">
                  <c:v>6.5007503908825802E-3</c:v>
                </c:pt>
                <c:pt idx="100">
                  <c:v>7.6580520174615585E-4</c:v>
                </c:pt>
                <c:pt idx="101">
                  <c:v>6.152223085848482E-3</c:v>
                </c:pt>
                <c:pt idx="102">
                  <c:v>2.5508652070988805E-5</c:v>
                </c:pt>
                <c:pt idx="103">
                  <c:v>3.602585567886708E-4</c:v>
                </c:pt>
                <c:pt idx="104">
                  <c:v>4.6488495325096177E-4</c:v>
                </c:pt>
                <c:pt idx="105">
                  <c:v>1.7437278044034753E-3</c:v>
                </c:pt>
                <c:pt idx="106">
                  <c:v>3.0610382485186569E-4</c:v>
                </c:pt>
                <c:pt idx="107">
                  <c:v>1.2181404438178077E-3</c:v>
                </c:pt>
                <c:pt idx="108">
                  <c:v>0</c:v>
                </c:pt>
                <c:pt idx="109">
                  <c:v>3.6523751828915789E-3</c:v>
                </c:pt>
                <c:pt idx="110">
                  <c:v>3.706257095020138E-4</c:v>
                </c:pt>
                <c:pt idx="111">
                  <c:v>4.4825658593837603E-3</c:v>
                </c:pt>
                <c:pt idx="112">
                  <c:v>3.0010178907045651E-3</c:v>
                </c:pt>
                <c:pt idx="113">
                  <c:v>3.9299693377817512E-4</c:v>
                </c:pt>
                <c:pt idx="114">
                  <c:v>1.0955079400112892E-3</c:v>
                </c:pt>
                <c:pt idx="115">
                  <c:v>9.9647434961803853E-4</c:v>
                </c:pt>
                <c:pt idx="116">
                  <c:v>1.5327016827252954E-3</c:v>
                </c:pt>
                <c:pt idx="117">
                  <c:v>1.3147459379176701E-2</c:v>
                </c:pt>
                <c:pt idx="118">
                  <c:v>7.5707496788228812E-5</c:v>
                </c:pt>
                <c:pt idx="119">
                  <c:v>2.9755092386335763E-3</c:v>
                </c:pt>
                <c:pt idx="120">
                  <c:v>5.6951134971325269E-4</c:v>
                </c:pt>
                <c:pt idx="121">
                  <c:v>2.2406690851233268E-2</c:v>
                </c:pt>
                <c:pt idx="122">
                  <c:v>1.1883758027381832E-2</c:v>
                </c:pt>
                <c:pt idx="123">
                  <c:v>1.0750737363736737E-2</c:v>
                </c:pt>
                <c:pt idx="124">
                  <c:v>3.4809079334090498E-3</c:v>
                </c:pt>
                <c:pt idx="125">
                  <c:v>1.5316104034923117E-3</c:v>
                </c:pt>
                <c:pt idx="126">
                  <c:v>9.2659155573585911E-3</c:v>
                </c:pt>
                <c:pt idx="127">
                  <c:v>5.7605902511115358E-4</c:v>
                </c:pt>
                <c:pt idx="128">
                  <c:v>1.3660087798870689E-3</c:v>
                </c:pt>
                <c:pt idx="129">
                  <c:v>4.0404613601213284E-4</c:v>
                </c:pt>
                <c:pt idx="130">
                  <c:v>1.6826707313180499E-2</c:v>
                </c:pt>
                <c:pt idx="131">
                  <c:v>1.8003379146144932E-3</c:v>
                </c:pt>
                <c:pt idx="132">
                  <c:v>2.4690192646251196E-4</c:v>
                </c:pt>
                <c:pt idx="133">
                  <c:v>7.3443092379788086E-4</c:v>
                </c:pt>
                <c:pt idx="134">
                  <c:v>5.9941240069700001E-3</c:v>
                </c:pt>
                <c:pt idx="135">
                  <c:v>5.8347972389544128E-3</c:v>
                </c:pt>
                <c:pt idx="136">
                  <c:v>2.8828869137341039E-3</c:v>
                </c:pt>
                <c:pt idx="137">
                  <c:v>3.4060188960455587E-3</c:v>
                </c:pt>
                <c:pt idx="138">
                  <c:v>3.7008006988552207E-4</c:v>
                </c:pt>
                <c:pt idx="139">
                  <c:v>7.6525956212966412E-4</c:v>
                </c:pt>
                <c:pt idx="140">
                  <c:v>1.7330878318818864E-3</c:v>
                </c:pt>
                <c:pt idx="141">
                  <c:v>1.5845374462920105E-3</c:v>
                </c:pt>
                <c:pt idx="142">
                  <c:v>2.403133280933742E-3</c:v>
                </c:pt>
                <c:pt idx="143">
                  <c:v>2.0786141190252804E-3</c:v>
                </c:pt>
                <c:pt idx="144">
                  <c:v>6.9882793882179489E-4</c:v>
                </c:pt>
                <c:pt idx="145">
                  <c:v>2.5518200764277411E-3</c:v>
                </c:pt>
                <c:pt idx="146">
                  <c:v>1.4227553000022099E-3</c:v>
                </c:pt>
                <c:pt idx="147">
                  <c:v>8.5406240971369466E-4</c:v>
                </c:pt>
                <c:pt idx="148">
                  <c:v>8.0618253336654463E-4</c:v>
                </c:pt>
                <c:pt idx="149">
                  <c:v>2.3282442435702509E-3</c:v>
                </c:pt>
                <c:pt idx="150">
                  <c:v>1.2425441756654007E-2</c:v>
                </c:pt>
                <c:pt idx="151">
                  <c:v>8.8914703705411345E-3</c:v>
                </c:pt>
                <c:pt idx="152">
                  <c:v>4.741744677217336E-3</c:v>
                </c:pt>
                <c:pt idx="153">
                  <c:v>6.2066506375935328E-3</c:v>
                </c:pt>
                <c:pt idx="154">
                  <c:v>8.852866367674345E-3</c:v>
                </c:pt>
                <c:pt idx="155">
                  <c:v>9.1432830535520728E-3</c:v>
                </c:pt>
                <c:pt idx="156">
                  <c:v>9.9306410201496515E-4</c:v>
                </c:pt>
                <c:pt idx="157">
                  <c:v>2.872383351116638E-3</c:v>
                </c:pt>
                <c:pt idx="158">
                  <c:v>2.80322352972631E-4</c:v>
                </c:pt>
                <c:pt idx="159">
                  <c:v>5.6037188613701613E-4</c:v>
                </c:pt>
                <c:pt idx="160">
                  <c:v>1.1252452991100891E-3</c:v>
                </c:pt>
                <c:pt idx="161">
                  <c:v>1.6526059884493551E-3</c:v>
                </c:pt>
                <c:pt idx="162">
                  <c:v>2.6445788112313367E-3</c:v>
                </c:pt>
                <c:pt idx="163">
                  <c:v>1.6928469101656206E-3</c:v>
                </c:pt>
                <c:pt idx="164">
                  <c:v>5.7387646664518665E-4</c:v>
                </c:pt>
                <c:pt idx="165">
                  <c:v>4.3773938233049775E-4</c:v>
                </c:pt>
                <c:pt idx="166">
                  <c:v>1.1551190681130118E-3</c:v>
                </c:pt>
                <c:pt idx="167">
                  <c:v>4.7784389414264056E-4</c:v>
                </c:pt>
                <c:pt idx="168">
                  <c:v>1.5441601146716217E-4</c:v>
                </c:pt>
                <c:pt idx="169">
                  <c:v>0</c:v>
                </c:pt>
                <c:pt idx="170">
                  <c:v>2.1535031563887715E-3</c:v>
                </c:pt>
                <c:pt idx="171">
                  <c:v>4.9182590931524141E-3</c:v>
                </c:pt>
                <c:pt idx="172">
                  <c:v>1.0411076702470629E-2</c:v>
                </c:pt>
                <c:pt idx="173">
                  <c:v>3.9992655690762021E-3</c:v>
                </c:pt>
                <c:pt idx="174">
                  <c:v>6.6580310103363238E-3</c:v>
                </c:pt>
                <c:pt idx="175">
                  <c:v>4.2150660373986847E-4</c:v>
                </c:pt>
                <c:pt idx="176">
                  <c:v>0</c:v>
                </c:pt>
                <c:pt idx="177">
                  <c:v>1.3878480055371508E-2</c:v>
                </c:pt>
                <c:pt idx="178">
                  <c:v>1.0886874448051424E-3</c:v>
                </c:pt>
                <c:pt idx="179">
                  <c:v>1.0266891433812687E-2</c:v>
                </c:pt>
                <c:pt idx="180">
                  <c:v>1.911511986474685E-2</c:v>
                </c:pt>
                <c:pt idx="181">
                  <c:v>2.4752941202147747E-2</c:v>
                </c:pt>
                <c:pt idx="182">
                  <c:v>2.0330259290673953E-2</c:v>
                </c:pt>
                <c:pt idx="183">
                  <c:v>2.978373846620158E-3</c:v>
                </c:pt>
                <c:pt idx="184">
                  <c:v>1.520233817488459E-2</c:v>
                </c:pt>
                <c:pt idx="185">
                  <c:v>7.3559040798292586E-3</c:v>
                </c:pt>
                <c:pt idx="186">
                  <c:v>3.197270819766232E-2</c:v>
                </c:pt>
                <c:pt idx="187">
                  <c:v>1.9982550445064595E-2</c:v>
                </c:pt>
                <c:pt idx="188">
                  <c:v>4.8792458605732541E-3</c:v>
                </c:pt>
                <c:pt idx="189">
                  <c:v>1.3817777648036803E-2</c:v>
                </c:pt>
                <c:pt idx="190">
                  <c:v>2.714829911854648E-3</c:v>
                </c:pt>
                <c:pt idx="191">
                  <c:v>9.1556963548272592E-3</c:v>
                </c:pt>
                <c:pt idx="192">
                  <c:v>5.9229180370178286E-4</c:v>
                </c:pt>
                <c:pt idx="193">
                  <c:v>1.5490163072583983E-2</c:v>
                </c:pt>
                <c:pt idx="194">
                  <c:v>9.4135110736196063E-3</c:v>
                </c:pt>
                <c:pt idx="195">
                  <c:v>1.8044302117381813E-3</c:v>
                </c:pt>
                <c:pt idx="196">
                  <c:v>2.7007796917299857E-3</c:v>
                </c:pt>
                <c:pt idx="197">
                  <c:v>1.0057502230983982E-3</c:v>
                </c:pt>
                <c:pt idx="198">
                  <c:v>4.2992309482425359E-3</c:v>
                </c:pt>
                <c:pt idx="199">
                  <c:v>2.3738051515473113E-3</c:v>
                </c:pt>
                <c:pt idx="200">
                  <c:v>3.8713130790088895E-4</c:v>
                </c:pt>
                <c:pt idx="201">
                  <c:v>5.0970924774575814E-3</c:v>
                </c:pt>
                <c:pt idx="202">
                  <c:v>1.1828921245924414E-2</c:v>
                </c:pt>
                <c:pt idx="203">
                  <c:v>3.9213755138220062E-3</c:v>
                </c:pt>
                <c:pt idx="204">
                  <c:v>2.2828197454973138E-3</c:v>
                </c:pt>
                <c:pt idx="205">
                  <c:v>2.7556164731874057E-3</c:v>
                </c:pt>
                <c:pt idx="206">
                  <c:v>4.8297290653766291E-3</c:v>
                </c:pt>
                <c:pt idx="207">
                  <c:v>2.4305516716624522E-3</c:v>
                </c:pt>
                <c:pt idx="208">
                  <c:v>4.4455987753664445E-4</c:v>
                </c:pt>
                <c:pt idx="209">
                  <c:v>5.1099150084451374E-3</c:v>
                </c:pt>
                <c:pt idx="210">
                  <c:v>1.5479795919870641E-3</c:v>
                </c:pt>
                <c:pt idx="211">
                  <c:v>1.3859246258890174E-4</c:v>
                </c:pt>
                <c:pt idx="212">
                  <c:v>5.8740832913418174E-3</c:v>
                </c:pt>
                <c:pt idx="213">
                  <c:v>0</c:v>
                </c:pt>
                <c:pt idx="214">
                  <c:v>7.7985542187081821E-4</c:v>
                </c:pt>
                <c:pt idx="215">
                  <c:v>4.5724599862007742E-4</c:v>
                </c:pt>
                <c:pt idx="216">
                  <c:v>1.8456260027833077E-4</c:v>
                </c:pt>
                <c:pt idx="217">
                  <c:v>7.5025447267614129E-4</c:v>
                </c:pt>
                <c:pt idx="218">
                  <c:v>5.8177460009390461E-3</c:v>
                </c:pt>
                <c:pt idx="219">
                  <c:v>1.8077040494371317E-3</c:v>
                </c:pt>
                <c:pt idx="220">
                  <c:v>7.8844924583056309E-5</c:v>
                </c:pt>
                <c:pt idx="221">
                  <c:v>1.357551365831447E-3</c:v>
                </c:pt>
                <c:pt idx="222">
                  <c:v>9.4313807710597107E-4</c:v>
                </c:pt>
                <c:pt idx="223">
                  <c:v>6.1507225769031294E-3</c:v>
                </c:pt>
                <c:pt idx="224">
                  <c:v>4.6488495325096177E-4</c:v>
                </c:pt>
                <c:pt idx="225">
                  <c:v>3.363868235671572E-3</c:v>
                </c:pt>
                <c:pt idx="226">
                  <c:v>1.2844356572215539E-3</c:v>
                </c:pt>
                <c:pt idx="227">
                  <c:v>2.2544464854397433E-3</c:v>
                </c:pt>
                <c:pt idx="228">
                  <c:v>3.2076788954508114E-3</c:v>
                </c:pt>
                <c:pt idx="229">
                  <c:v>5.4018322032682174E-5</c:v>
                </c:pt>
                <c:pt idx="230">
                  <c:v>2.1839225650081861E-3</c:v>
                </c:pt>
                <c:pt idx="231">
                  <c:v>8.252799199437555E-5</c:v>
                </c:pt>
                <c:pt idx="232">
                  <c:v>1.8006107344227392E-3</c:v>
                </c:pt>
                <c:pt idx="233">
                  <c:v>1.3305422048151059E-3</c:v>
                </c:pt>
                <c:pt idx="234">
                  <c:v>4.3023683760373633E-4</c:v>
                </c:pt>
                <c:pt idx="235">
                  <c:v>6.8723309697134543E-4</c:v>
                </c:pt>
                <c:pt idx="236">
                  <c:v>1.2245517093115855E-3</c:v>
                </c:pt>
                <c:pt idx="237">
                  <c:v>7.8599386755635024E-4</c:v>
                </c:pt>
                <c:pt idx="238">
                  <c:v>1.0135255876334054E-4</c:v>
                </c:pt>
                <c:pt idx="239">
                  <c:v>9.4493868784039387E-3</c:v>
                </c:pt>
                <c:pt idx="240">
                  <c:v>1.698303306330538E-4</c:v>
                </c:pt>
                <c:pt idx="241">
                  <c:v>5.7824158357712061E-4</c:v>
                </c:pt>
                <c:pt idx="242">
                  <c:v>7.2310890175567727E-4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81632"/>
        <c:axId val="112583424"/>
        <c:axId val="162404096"/>
      </c:area3DChart>
      <c:dateAx>
        <c:axId val="1125816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583424"/>
        <c:crosses val="autoZero"/>
        <c:auto val="1"/>
        <c:lblOffset val="100"/>
        <c:baseTimeUnit val="days"/>
        <c:majorUnit val="8"/>
        <c:majorTimeUnit val="days"/>
        <c:minorUnit val="4"/>
        <c:minorTimeUnit val="days"/>
      </c:dateAx>
      <c:valAx>
        <c:axId val="11258342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CC99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581632"/>
        <c:crosses val="autoZero"/>
        <c:crossBetween val="midCat"/>
      </c:valAx>
      <c:serAx>
        <c:axId val="162404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12583424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9099647339991"/>
          <c:y val="0.95423727877219977"/>
          <c:w val="0.17166499222244469"/>
          <c:h val="4.0677954623986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Number of Trades 2017</a:t>
            </a:r>
          </a:p>
        </c:rich>
      </c:tx>
      <c:layout>
        <c:manualLayout>
          <c:xMode val="edge"/>
          <c:yMode val="edge"/>
          <c:x val="0.23529413823272091"/>
          <c:y val="1.95758693149063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581576026637"/>
          <c:y val="0.13539967373572595"/>
          <c:w val="0.88124306326304103"/>
          <c:h val="0.79608482871125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'PSE Comparisons '!$B$4:$B$5</c:f>
              <c:strCache>
                <c:ptCount val="2"/>
                <c:pt idx="0">
                  <c:v>Palestine Security Exchange</c:v>
                </c:pt>
                <c:pt idx="1">
                  <c:v>Palestin Electricity Company</c:v>
                </c:pt>
              </c:strCache>
            </c:strRef>
          </c:cat>
          <c:val>
            <c:numRef>
              <c:f>'PSE Comparisons '!$E$4:$E$5</c:f>
              <c:numCache>
                <c:formatCode>#,##0</c:formatCode>
                <c:ptCount val="2"/>
                <c:pt idx="0">
                  <c:v>53205</c:v>
                </c:pt>
                <c:pt idx="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598400"/>
        <c:axId val="112657536"/>
      </c:barChart>
      <c:catAx>
        <c:axId val="1125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65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657536"/>
        <c:scaling>
          <c:orientation val="minMax"/>
          <c:max val="7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Trades</a:t>
                </a:r>
              </a:p>
            </c:rich>
          </c:tx>
          <c:layout>
            <c:manualLayout>
              <c:xMode val="edge"/>
              <c:yMode val="edge"/>
              <c:x val="1.2208690580344123E-2"/>
              <c:y val="0.448613300167731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598400"/>
        <c:crosses val="autoZero"/>
        <c:crossBetween val="between"/>
        <c:majorUnit val="9000"/>
        <c:minorUnit val="3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Number of Trades 2017</a:t>
            </a:r>
          </a:p>
        </c:rich>
      </c:tx>
      <c:layout>
        <c:manualLayout>
          <c:xMode val="edge"/>
          <c:yMode val="edge"/>
          <c:x val="0.21198670166229219"/>
          <c:y val="1.9575869314906322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53607103218647"/>
          <c:y val="0.28221859706362151"/>
          <c:w val="0.57047724750277473"/>
          <c:h val="0.522022838499184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1493930628260809"/>
                  <c:y val="-7.6353547160601651E-2"/>
                </c:manualLayout>
              </c:layout>
              <c:tx>
                <c:rich>
                  <a:bodyPr/>
                  <a:lstStyle/>
                  <a:p>
                    <a:pPr>
                      <a:defRPr sz="10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PSE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3587381765958493E-2"/>
                  <c:y val="6.243156799527301E-2"/>
                </c:manualLayout>
              </c:layout>
              <c:tx>
                <c:rich>
                  <a:bodyPr/>
                  <a:lstStyle/>
                  <a:p>
                    <a:pPr>
                      <a:defRPr sz="10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PEC 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'PSE Comparisons '!$B$11:$B$12</c:f>
              <c:strCache>
                <c:ptCount val="2"/>
                <c:pt idx="0">
                  <c:v>PSE</c:v>
                </c:pt>
                <c:pt idx="1">
                  <c:v>PEC </c:v>
                </c:pt>
              </c:strCache>
            </c:strRef>
          </c:cat>
          <c:val>
            <c:numRef>
              <c:f>'PSE Comparisons '!$E$11:$E$12</c:f>
              <c:numCache>
                <c:formatCode>0.000%</c:formatCode>
                <c:ptCount val="2"/>
                <c:pt idx="0" formatCode="0.00%">
                  <c:v>0.94831312846536975</c:v>
                </c:pt>
                <c:pt idx="1">
                  <c:v>5.1686871534630204E-2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Monthly Trades Count Ratio / Share Price 2017</a:t>
            </a:r>
          </a:p>
        </c:rich>
      </c:tx>
      <c:layout>
        <c:manualLayout>
          <c:xMode val="edge"/>
          <c:yMode val="edge"/>
          <c:x val="0.19027920372344093"/>
          <c:y val="2.03389105453689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58324715615306"/>
          <c:y val="0.15423728813559323"/>
          <c:w val="0.79214064115822125"/>
          <c:h val="0.67457627118644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'Weekly &amp; Monthly Statistics'!$G$2</c:f>
              <c:strCache>
                <c:ptCount val="1"/>
                <c:pt idx="0">
                  <c:v>PSE Trades Count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Statistics'!$G$3:$G$14</c:f>
              <c:numCache>
                <c:formatCode>#,##0</c:formatCode>
                <c:ptCount val="12"/>
                <c:pt idx="0">
                  <c:v>110</c:v>
                </c:pt>
                <c:pt idx="1">
                  <c:v>199</c:v>
                </c:pt>
                <c:pt idx="2">
                  <c:v>78</c:v>
                </c:pt>
                <c:pt idx="3">
                  <c:v>107</c:v>
                </c:pt>
                <c:pt idx="4">
                  <c:v>323</c:v>
                </c:pt>
                <c:pt idx="5">
                  <c:v>114</c:v>
                </c:pt>
                <c:pt idx="6">
                  <c:v>358</c:v>
                </c:pt>
                <c:pt idx="7">
                  <c:v>307</c:v>
                </c:pt>
                <c:pt idx="8">
                  <c:v>207</c:v>
                </c:pt>
                <c:pt idx="9">
                  <c:v>685</c:v>
                </c:pt>
                <c:pt idx="10">
                  <c:v>132</c:v>
                </c:pt>
                <c:pt idx="11">
                  <c:v>130</c:v>
                </c:pt>
              </c:numCache>
            </c:numRef>
          </c:val>
        </c:ser>
        <c:ser>
          <c:idx val="0"/>
          <c:order val="1"/>
          <c:tx>
            <c:strRef>
              <c:f>'Weekly &amp; Monthly Statistics'!$J$2</c:f>
              <c:strCache>
                <c:ptCount val="1"/>
                <c:pt idx="0">
                  <c:v>PEC Trades Count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Statistics'!$J$3:$J$14</c:f>
              <c:numCache>
                <c:formatCode>#,##0</c:formatCode>
                <c:ptCount val="12"/>
                <c:pt idx="0">
                  <c:v>2574</c:v>
                </c:pt>
                <c:pt idx="1">
                  <c:v>3240</c:v>
                </c:pt>
                <c:pt idx="2">
                  <c:v>3498</c:v>
                </c:pt>
                <c:pt idx="3">
                  <c:v>3949</c:v>
                </c:pt>
                <c:pt idx="4">
                  <c:v>4230</c:v>
                </c:pt>
                <c:pt idx="5">
                  <c:v>4640</c:v>
                </c:pt>
                <c:pt idx="6">
                  <c:v>8839</c:v>
                </c:pt>
                <c:pt idx="7">
                  <c:v>5046</c:v>
                </c:pt>
                <c:pt idx="8">
                  <c:v>3983</c:v>
                </c:pt>
                <c:pt idx="9">
                  <c:v>6377</c:v>
                </c:pt>
                <c:pt idx="10">
                  <c:v>2955</c:v>
                </c:pt>
                <c:pt idx="11">
                  <c:v>3874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83744"/>
        <c:axId val="112785664"/>
      </c:barChart>
      <c:lineChart>
        <c:grouping val="standard"/>
        <c:varyColors val="0"/>
        <c:ser>
          <c:idx val="2"/>
          <c:order val="2"/>
          <c:tx>
            <c:strRef>
              <c:f>'Weekly &amp; Monthly Statistics'!$M$2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Statistics'!$M$3:$M$14</c:f>
              <c:numCache>
                <c:formatCode>#,##0.00</c:formatCode>
                <c:ptCount val="12"/>
                <c:pt idx="0">
                  <c:v>1.31</c:v>
                </c:pt>
                <c:pt idx="1">
                  <c:v>1.17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1.07</c:v>
                </c:pt>
                <c:pt idx="5">
                  <c:v>1.1100000000000001</c:v>
                </c:pt>
                <c:pt idx="6">
                  <c:v>1.17</c:v>
                </c:pt>
                <c:pt idx="7">
                  <c:v>1.19</c:v>
                </c:pt>
                <c:pt idx="8">
                  <c:v>1.25</c:v>
                </c:pt>
                <c:pt idx="9">
                  <c:v>1.34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96032"/>
        <c:axId val="112797568"/>
      </c:lineChart>
      <c:catAx>
        <c:axId val="112783744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78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785664"/>
        <c:scaling>
          <c:orientation val="minMax"/>
          <c:max val="1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Trades Count</a:t>
                </a:r>
              </a:p>
            </c:rich>
          </c:tx>
          <c:layout>
            <c:manualLayout>
              <c:xMode val="edge"/>
              <c:yMode val="edge"/>
              <c:x val="1.1375441523861364E-2"/>
              <c:y val="0.39830509078788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783744"/>
        <c:crosses val="autoZero"/>
        <c:crossBetween val="between"/>
        <c:majorUnit val="2000"/>
        <c:minorUnit val="400"/>
      </c:valAx>
      <c:catAx>
        <c:axId val="11279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797568"/>
        <c:crosses val="autoZero"/>
        <c:auto val="0"/>
        <c:lblAlgn val="ctr"/>
        <c:lblOffset val="100"/>
        <c:noMultiLvlLbl val="0"/>
      </c:catAx>
      <c:valAx>
        <c:axId val="112797568"/>
        <c:scaling>
          <c:orientation val="minMax"/>
          <c:max val="1.8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Close Price</a:t>
                </a:r>
              </a:p>
            </c:rich>
          </c:tx>
          <c:layout>
            <c:manualLayout>
              <c:xMode val="edge"/>
              <c:yMode val="edge"/>
              <c:x val="0.95863495571229551"/>
              <c:y val="0.41355927369691264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796032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508794174939205"/>
          <c:y val="0.94915254539394289"/>
          <c:w val="0.51809723404824204"/>
          <c:h val="4.5762726969714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Ratio From PSE Total Trade Counts 2017</a:t>
            </a:r>
          </a:p>
        </c:rich>
      </c:tx>
      <c:layout>
        <c:manualLayout>
          <c:xMode val="edge"/>
          <c:yMode val="edge"/>
          <c:x val="0.21406415806782428"/>
          <c:y val="4.5762721227800146E-2"/>
        </c:manualLayout>
      </c:layout>
      <c:overlay val="0"/>
      <c:spPr>
        <a:noFill/>
        <a:ln w="25400">
          <a:noFill/>
        </a:ln>
      </c:spPr>
    </c:title>
    <c:autoTitleDeleted val="0"/>
    <c:view3D>
      <c:rotX val="11"/>
      <c:hPercent val="100"/>
      <c:rotY val="25"/>
      <c:depthPercent val="100"/>
      <c:rAngAx val="0"/>
      <c:perspective val="3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894519131334023E-2"/>
          <c:y val="0.18813559322033899"/>
          <c:w val="0.7611168562564633"/>
          <c:h val="0.59322033898305082"/>
        </c:manualLayout>
      </c:layout>
      <c:area3DChart>
        <c:grouping val="standard"/>
        <c:varyColors val="0"/>
        <c:ser>
          <c:idx val="0"/>
          <c:order val="0"/>
          <c:tx>
            <c:strRef>
              <c:f>'Daily Statistics'!$K$6</c:f>
              <c:strCache>
                <c:ptCount val="1"/>
                <c:pt idx="0">
                  <c:v>PEC Trades Percentage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'Daily Statistics'!$B$7:$B$249</c:f>
              <c:numCache>
                <c:formatCode>[$-409]d\ mmmm;@</c:formatCode>
                <c:ptCount val="24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42771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42778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42785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42792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42799</c:v>
                </c:pt>
                <c:pt idx="45">
                  <c:v>42800</c:v>
                </c:pt>
                <c:pt idx="46">
                  <c:v>42801</c:v>
                </c:pt>
                <c:pt idx="47">
                  <c:v>42803</c:v>
                </c:pt>
                <c:pt idx="48">
                  <c:v>42806</c:v>
                </c:pt>
                <c:pt idx="49">
                  <c:v>42807</c:v>
                </c:pt>
                <c:pt idx="50">
                  <c:v>42808</c:v>
                </c:pt>
                <c:pt idx="51">
                  <c:v>42809</c:v>
                </c:pt>
                <c:pt idx="52">
                  <c:v>42810</c:v>
                </c:pt>
                <c:pt idx="53">
                  <c:v>42813</c:v>
                </c:pt>
                <c:pt idx="54">
                  <c:v>42814</c:v>
                </c:pt>
                <c:pt idx="55">
                  <c:v>42815</c:v>
                </c:pt>
                <c:pt idx="56">
                  <c:v>42816</c:v>
                </c:pt>
                <c:pt idx="57">
                  <c:v>42817</c:v>
                </c:pt>
                <c:pt idx="58">
                  <c:v>42820</c:v>
                </c:pt>
                <c:pt idx="59">
                  <c:v>42821</c:v>
                </c:pt>
                <c:pt idx="60">
                  <c:v>42822</c:v>
                </c:pt>
                <c:pt idx="61">
                  <c:v>42823</c:v>
                </c:pt>
                <c:pt idx="62">
                  <c:v>42824</c:v>
                </c:pt>
                <c:pt idx="63">
                  <c:v>42827</c:v>
                </c:pt>
                <c:pt idx="64">
                  <c:v>42828</c:v>
                </c:pt>
                <c:pt idx="65">
                  <c:v>42829</c:v>
                </c:pt>
                <c:pt idx="66">
                  <c:v>42830</c:v>
                </c:pt>
                <c:pt idx="67">
                  <c:v>42831</c:v>
                </c:pt>
                <c:pt idx="68">
                  <c:v>42834</c:v>
                </c:pt>
                <c:pt idx="69">
                  <c:v>42835</c:v>
                </c:pt>
                <c:pt idx="70">
                  <c:v>42836</c:v>
                </c:pt>
                <c:pt idx="71">
                  <c:v>42837</c:v>
                </c:pt>
                <c:pt idx="72">
                  <c:v>42838</c:v>
                </c:pt>
                <c:pt idx="73">
                  <c:v>42842</c:v>
                </c:pt>
                <c:pt idx="74">
                  <c:v>42843</c:v>
                </c:pt>
                <c:pt idx="75">
                  <c:v>42844</c:v>
                </c:pt>
                <c:pt idx="76">
                  <c:v>42845</c:v>
                </c:pt>
                <c:pt idx="77">
                  <c:v>42848</c:v>
                </c:pt>
                <c:pt idx="78">
                  <c:v>42850</c:v>
                </c:pt>
                <c:pt idx="79">
                  <c:v>42851</c:v>
                </c:pt>
                <c:pt idx="80">
                  <c:v>42855</c:v>
                </c:pt>
                <c:pt idx="81">
                  <c:v>42857</c:v>
                </c:pt>
                <c:pt idx="82">
                  <c:v>42858</c:v>
                </c:pt>
                <c:pt idx="83">
                  <c:v>42859</c:v>
                </c:pt>
                <c:pt idx="84">
                  <c:v>42862</c:v>
                </c:pt>
                <c:pt idx="85">
                  <c:v>42863</c:v>
                </c:pt>
                <c:pt idx="86">
                  <c:v>42864</c:v>
                </c:pt>
                <c:pt idx="87">
                  <c:v>42865</c:v>
                </c:pt>
                <c:pt idx="88">
                  <c:v>42866</c:v>
                </c:pt>
                <c:pt idx="89">
                  <c:v>42869</c:v>
                </c:pt>
                <c:pt idx="90">
                  <c:v>42870</c:v>
                </c:pt>
                <c:pt idx="91">
                  <c:v>42871</c:v>
                </c:pt>
                <c:pt idx="92">
                  <c:v>42872</c:v>
                </c:pt>
                <c:pt idx="93">
                  <c:v>42873</c:v>
                </c:pt>
                <c:pt idx="94">
                  <c:v>42876</c:v>
                </c:pt>
                <c:pt idx="95">
                  <c:v>42878</c:v>
                </c:pt>
                <c:pt idx="96">
                  <c:v>42879</c:v>
                </c:pt>
                <c:pt idx="97">
                  <c:v>42880</c:v>
                </c:pt>
                <c:pt idx="98">
                  <c:v>42883</c:v>
                </c:pt>
                <c:pt idx="99">
                  <c:v>42884</c:v>
                </c:pt>
                <c:pt idx="100">
                  <c:v>42885</c:v>
                </c:pt>
                <c:pt idx="101">
                  <c:v>42886</c:v>
                </c:pt>
                <c:pt idx="102">
                  <c:v>42887</c:v>
                </c:pt>
                <c:pt idx="103">
                  <c:v>42890</c:v>
                </c:pt>
                <c:pt idx="104">
                  <c:v>42891</c:v>
                </c:pt>
                <c:pt idx="105">
                  <c:v>42892</c:v>
                </c:pt>
                <c:pt idx="106">
                  <c:v>42893</c:v>
                </c:pt>
                <c:pt idx="107">
                  <c:v>42894</c:v>
                </c:pt>
                <c:pt idx="108">
                  <c:v>42897</c:v>
                </c:pt>
                <c:pt idx="109">
                  <c:v>42898</c:v>
                </c:pt>
                <c:pt idx="110">
                  <c:v>42899</c:v>
                </c:pt>
                <c:pt idx="111">
                  <c:v>42900</c:v>
                </c:pt>
                <c:pt idx="112">
                  <c:v>42901</c:v>
                </c:pt>
                <c:pt idx="113">
                  <c:v>42904</c:v>
                </c:pt>
                <c:pt idx="114">
                  <c:v>42905</c:v>
                </c:pt>
                <c:pt idx="115">
                  <c:v>42906</c:v>
                </c:pt>
                <c:pt idx="116">
                  <c:v>42907</c:v>
                </c:pt>
                <c:pt idx="117">
                  <c:v>42908</c:v>
                </c:pt>
                <c:pt idx="118">
                  <c:v>42915</c:v>
                </c:pt>
                <c:pt idx="119">
                  <c:v>42918</c:v>
                </c:pt>
                <c:pt idx="120">
                  <c:v>42919</c:v>
                </c:pt>
                <c:pt idx="121">
                  <c:v>42920</c:v>
                </c:pt>
                <c:pt idx="122">
                  <c:v>42921</c:v>
                </c:pt>
                <c:pt idx="123">
                  <c:v>42922</c:v>
                </c:pt>
                <c:pt idx="124">
                  <c:v>42925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42932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42939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42946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42953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42960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42967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42974</c:v>
                </c:pt>
                <c:pt idx="160">
                  <c:v>42975</c:v>
                </c:pt>
                <c:pt idx="161">
                  <c:v>42976</c:v>
                </c:pt>
                <c:pt idx="162">
                  <c:v>42977</c:v>
                </c:pt>
                <c:pt idx="163">
                  <c:v>42983</c:v>
                </c:pt>
                <c:pt idx="164">
                  <c:v>42984</c:v>
                </c:pt>
                <c:pt idx="165">
                  <c:v>42985</c:v>
                </c:pt>
                <c:pt idx="166">
                  <c:v>42988</c:v>
                </c:pt>
                <c:pt idx="167">
                  <c:v>42989</c:v>
                </c:pt>
                <c:pt idx="168">
                  <c:v>42990</c:v>
                </c:pt>
                <c:pt idx="169">
                  <c:v>42991</c:v>
                </c:pt>
                <c:pt idx="170">
                  <c:v>42992</c:v>
                </c:pt>
                <c:pt idx="171">
                  <c:v>42995</c:v>
                </c:pt>
                <c:pt idx="172">
                  <c:v>42996</c:v>
                </c:pt>
                <c:pt idx="173">
                  <c:v>42997</c:v>
                </c:pt>
                <c:pt idx="174">
                  <c:v>42998</c:v>
                </c:pt>
                <c:pt idx="175">
                  <c:v>43002</c:v>
                </c:pt>
                <c:pt idx="176">
                  <c:v>43003</c:v>
                </c:pt>
                <c:pt idx="177">
                  <c:v>43004</c:v>
                </c:pt>
                <c:pt idx="178">
                  <c:v>43005</c:v>
                </c:pt>
                <c:pt idx="179">
                  <c:v>43006</c:v>
                </c:pt>
                <c:pt idx="180">
                  <c:v>43009</c:v>
                </c:pt>
                <c:pt idx="181">
                  <c:v>43010</c:v>
                </c:pt>
                <c:pt idx="182">
                  <c:v>43011</c:v>
                </c:pt>
                <c:pt idx="183">
                  <c:v>43012</c:v>
                </c:pt>
                <c:pt idx="184">
                  <c:v>43013</c:v>
                </c:pt>
                <c:pt idx="185">
                  <c:v>43016</c:v>
                </c:pt>
                <c:pt idx="186">
                  <c:v>43017</c:v>
                </c:pt>
                <c:pt idx="187">
                  <c:v>43018</c:v>
                </c:pt>
                <c:pt idx="188">
                  <c:v>43019</c:v>
                </c:pt>
                <c:pt idx="189">
                  <c:v>43020</c:v>
                </c:pt>
                <c:pt idx="190">
                  <c:v>43023</c:v>
                </c:pt>
                <c:pt idx="191">
                  <c:v>43024</c:v>
                </c:pt>
                <c:pt idx="192">
                  <c:v>43025</c:v>
                </c:pt>
                <c:pt idx="193">
                  <c:v>43026</c:v>
                </c:pt>
                <c:pt idx="194">
                  <c:v>43027</c:v>
                </c:pt>
                <c:pt idx="195">
                  <c:v>43030</c:v>
                </c:pt>
                <c:pt idx="196">
                  <c:v>43031</c:v>
                </c:pt>
                <c:pt idx="197">
                  <c:v>43032</c:v>
                </c:pt>
                <c:pt idx="198">
                  <c:v>43033</c:v>
                </c:pt>
                <c:pt idx="199">
                  <c:v>43034</c:v>
                </c:pt>
                <c:pt idx="200">
                  <c:v>43037</c:v>
                </c:pt>
                <c:pt idx="201">
                  <c:v>43038</c:v>
                </c:pt>
                <c:pt idx="202">
                  <c:v>43039</c:v>
                </c:pt>
                <c:pt idx="203">
                  <c:v>43040</c:v>
                </c:pt>
                <c:pt idx="204">
                  <c:v>43041</c:v>
                </c:pt>
                <c:pt idx="205">
                  <c:v>43044</c:v>
                </c:pt>
                <c:pt idx="206">
                  <c:v>43045</c:v>
                </c:pt>
                <c:pt idx="207">
                  <c:v>43046</c:v>
                </c:pt>
                <c:pt idx="208">
                  <c:v>43047</c:v>
                </c:pt>
                <c:pt idx="209">
                  <c:v>43048</c:v>
                </c:pt>
                <c:pt idx="210">
                  <c:v>43051</c:v>
                </c:pt>
                <c:pt idx="211">
                  <c:v>43052</c:v>
                </c:pt>
                <c:pt idx="212">
                  <c:v>43053</c:v>
                </c:pt>
                <c:pt idx="213">
                  <c:v>43055</c:v>
                </c:pt>
                <c:pt idx="214">
                  <c:v>43058</c:v>
                </c:pt>
                <c:pt idx="215">
                  <c:v>43059</c:v>
                </c:pt>
                <c:pt idx="216">
                  <c:v>43060</c:v>
                </c:pt>
                <c:pt idx="217">
                  <c:v>43061</c:v>
                </c:pt>
                <c:pt idx="218">
                  <c:v>43062</c:v>
                </c:pt>
                <c:pt idx="219">
                  <c:v>43065</c:v>
                </c:pt>
                <c:pt idx="220">
                  <c:v>43066</c:v>
                </c:pt>
                <c:pt idx="221">
                  <c:v>43067</c:v>
                </c:pt>
                <c:pt idx="222">
                  <c:v>43068</c:v>
                </c:pt>
                <c:pt idx="223">
                  <c:v>43072</c:v>
                </c:pt>
                <c:pt idx="224">
                  <c:v>43073</c:v>
                </c:pt>
                <c:pt idx="225">
                  <c:v>43074</c:v>
                </c:pt>
                <c:pt idx="226">
                  <c:v>43075</c:v>
                </c:pt>
                <c:pt idx="227">
                  <c:v>43076</c:v>
                </c:pt>
                <c:pt idx="228">
                  <c:v>43079</c:v>
                </c:pt>
                <c:pt idx="229">
                  <c:v>43080</c:v>
                </c:pt>
                <c:pt idx="230">
                  <c:v>43081</c:v>
                </c:pt>
                <c:pt idx="231">
                  <c:v>43082</c:v>
                </c:pt>
                <c:pt idx="232">
                  <c:v>43083</c:v>
                </c:pt>
                <c:pt idx="233">
                  <c:v>43086</c:v>
                </c:pt>
                <c:pt idx="234">
                  <c:v>43087</c:v>
                </c:pt>
                <c:pt idx="235">
                  <c:v>43088</c:v>
                </c:pt>
                <c:pt idx="236">
                  <c:v>43089</c:v>
                </c:pt>
                <c:pt idx="237">
                  <c:v>43090</c:v>
                </c:pt>
                <c:pt idx="238">
                  <c:v>43093</c:v>
                </c:pt>
                <c:pt idx="239">
                  <c:v>43095</c:v>
                </c:pt>
                <c:pt idx="240">
                  <c:v>43096</c:v>
                </c:pt>
                <c:pt idx="241">
                  <c:v>43097</c:v>
                </c:pt>
                <c:pt idx="242">
                  <c:v>43100</c:v>
                </c:pt>
              </c:numCache>
            </c:numRef>
          </c:cat>
          <c:val>
            <c:numRef>
              <c:f>'Daily Statistics'!$K$7:$K$249</c:f>
              <c:numCache>
                <c:formatCode>0.00%</c:formatCode>
                <c:ptCount val="243"/>
                <c:pt idx="0">
                  <c:v>0</c:v>
                </c:pt>
                <c:pt idx="1">
                  <c:v>2.5454545454545456E-3</c:v>
                </c:pt>
                <c:pt idx="2">
                  <c:v>3.6363636363636361E-4</c:v>
                </c:pt>
                <c:pt idx="3">
                  <c:v>1.8181818181818182E-3</c:v>
                </c:pt>
                <c:pt idx="4">
                  <c:v>2.1818181818181819E-3</c:v>
                </c:pt>
                <c:pt idx="5">
                  <c:v>3.6363636363636364E-3</c:v>
                </c:pt>
                <c:pt idx="6">
                  <c:v>3.2727272727272726E-3</c:v>
                </c:pt>
                <c:pt idx="7">
                  <c:v>3.6363636363636364E-3</c:v>
                </c:pt>
                <c:pt idx="8">
                  <c:v>1.4545454545454545E-3</c:v>
                </c:pt>
                <c:pt idx="9">
                  <c:v>0</c:v>
                </c:pt>
                <c:pt idx="10">
                  <c:v>1.090909090909091E-3</c:v>
                </c:pt>
                <c:pt idx="11">
                  <c:v>1.4545454545454545E-3</c:v>
                </c:pt>
                <c:pt idx="12">
                  <c:v>3.6363636363636361E-4</c:v>
                </c:pt>
                <c:pt idx="13">
                  <c:v>4.0000000000000001E-3</c:v>
                </c:pt>
                <c:pt idx="14">
                  <c:v>1.4545454545454545E-3</c:v>
                </c:pt>
                <c:pt idx="15">
                  <c:v>1.8181818181818182E-3</c:v>
                </c:pt>
                <c:pt idx="16">
                  <c:v>1.090909090909091E-3</c:v>
                </c:pt>
                <c:pt idx="17">
                  <c:v>4.0000000000000001E-3</c:v>
                </c:pt>
                <c:pt idx="18">
                  <c:v>4.7272727272727275E-3</c:v>
                </c:pt>
                <c:pt idx="19">
                  <c:v>1.090909090909091E-3</c:v>
                </c:pt>
                <c:pt idx="20">
                  <c:v>0</c:v>
                </c:pt>
                <c:pt idx="21">
                  <c:v>0</c:v>
                </c:pt>
                <c:pt idx="22">
                  <c:v>1.4545454545454545E-3</c:v>
                </c:pt>
                <c:pt idx="23">
                  <c:v>3.6363636363636361E-4</c:v>
                </c:pt>
                <c:pt idx="24">
                  <c:v>2.1818181818181819E-3</c:v>
                </c:pt>
                <c:pt idx="25">
                  <c:v>1.8181818181818182E-3</c:v>
                </c:pt>
                <c:pt idx="26">
                  <c:v>1.090909090909091E-3</c:v>
                </c:pt>
                <c:pt idx="27">
                  <c:v>2.9090909090909089E-3</c:v>
                </c:pt>
                <c:pt idx="28">
                  <c:v>9.8181818181818179E-3</c:v>
                </c:pt>
                <c:pt idx="29">
                  <c:v>1.4545454545454545E-3</c:v>
                </c:pt>
                <c:pt idx="30">
                  <c:v>2.0727272727272726E-2</c:v>
                </c:pt>
                <c:pt idx="31">
                  <c:v>1.5636363636363636E-2</c:v>
                </c:pt>
                <c:pt idx="32">
                  <c:v>6.1818181818181816E-3</c:v>
                </c:pt>
                <c:pt idx="33">
                  <c:v>2.5454545454545456E-3</c:v>
                </c:pt>
                <c:pt idx="34">
                  <c:v>3.6363636363636361E-4</c:v>
                </c:pt>
                <c:pt idx="35">
                  <c:v>0</c:v>
                </c:pt>
                <c:pt idx="36">
                  <c:v>0</c:v>
                </c:pt>
                <c:pt idx="37">
                  <c:v>4.0000000000000001E-3</c:v>
                </c:pt>
                <c:pt idx="38">
                  <c:v>7.2727272727272723E-4</c:v>
                </c:pt>
                <c:pt idx="39">
                  <c:v>3.6363636363636361E-4</c:v>
                </c:pt>
                <c:pt idx="40">
                  <c:v>0</c:v>
                </c:pt>
                <c:pt idx="41">
                  <c:v>7.2727272727272723E-4</c:v>
                </c:pt>
                <c:pt idx="42">
                  <c:v>0</c:v>
                </c:pt>
                <c:pt idx="43">
                  <c:v>0</c:v>
                </c:pt>
                <c:pt idx="44">
                  <c:v>3.6363636363636361E-4</c:v>
                </c:pt>
                <c:pt idx="45">
                  <c:v>3.6363636363636361E-4</c:v>
                </c:pt>
                <c:pt idx="46">
                  <c:v>2.9090909090909089E-3</c:v>
                </c:pt>
                <c:pt idx="47">
                  <c:v>4.3636363636363638E-3</c:v>
                </c:pt>
                <c:pt idx="48">
                  <c:v>3.6363636363636361E-4</c:v>
                </c:pt>
                <c:pt idx="49">
                  <c:v>1.090909090909091E-3</c:v>
                </c:pt>
                <c:pt idx="50">
                  <c:v>7.2727272727272723E-4</c:v>
                </c:pt>
                <c:pt idx="51">
                  <c:v>1.4545454545454545E-3</c:v>
                </c:pt>
                <c:pt idx="52">
                  <c:v>0</c:v>
                </c:pt>
                <c:pt idx="53">
                  <c:v>1.4545454545454545E-3</c:v>
                </c:pt>
                <c:pt idx="54">
                  <c:v>3.6363636363636361E-4</c:v>
                </c:pt>
                <c:pt idx="55">
                  <c:v>3.6363636363636361E-4</c:v>
                </c:pt>
                <c:pt idx="56">
                  <c:v>5.454545454545455E-3</c:v>
                </c:pt>
                <c:pt idx="57">
                  <c:v>3.6363636363636364E-3</c:v>
                </c:pt>
                <c:pt idx="58">
                  <c:v>0</c:v>
                </c:pt>
                <c:pt idx="59">
                  <c:v>0</c:v>
                </c:pt>
                <c:pt idx="60">
                  <c:v>1.8181818181818182E-3</c:v>
                </c:pt>
                <c:pt idx="61">
                  <c:v>2.9090909090909089E-3</c:v>
                </c:pt>
                <c:pt idx="62">
                  <c:v>7.2727272727272723E-4</c:v>
                </c:pt>
                <c:pt idx="63">
                  <c:v>7.2727272727272723E-4</c:v>
                </c:pt>
                <c:pt idx="64">
                  <c:v>3.6363636363636361E-4</c:v>
                </c:pt>
                <c:pt idx="65">
                  <c:v>0</c:v>
                </c:pt>
                <c:pt idx="66">
                  <c:v>6.909090909090909E-3</c:v>
                </c:pt>
                <c:pt idx="67">
                  <c:v>4.3636363636363638E-3</c:v>
                </c:pt>
                <c:pt idx="68">
                  <c:v>1.4545454545454545E-3</c:v>
                </c:pt>
                <c:pt idx="69">
                  <c:v>0</c:v>
                </c:pt>
                <c:pt idx="70">
                  <c:v>3.6363636363636361E-4</c:v>
                </c:pt>
                <c:pt idx="71">
                  <c:v>0</c:v>
                </c:pt>
                <c:pt idx="72">
                  <c:v>7.2727272727272723E-4</c:v>
                </c:pt>
                <c:pt idx="73">
                  <c:v>3.2727272727272726E-3</c:v>
                </c:pt>
                <c:pt idx="74">
                  <c:v>3.6363636363636364E-3</c:v>
                </c:pt>
                <c:pt idx="75">
                  <c:v>0</c:v>
                </c:pt>
                <c:pt idx="76">
                  <c:v>6.909090909090909E-3</c:v>
                </c:pt>
                <c:pt idx="77">
                  <c:v>3.6363636363636364E-3</c:v>
                </c:pt>
                <c:pt idx="78">
                  <c:v>1.8181818181818182E-3</c:v>
                </c:pt>
                <c:pt idx="79">
                  <c:v>3.2727272727272726E-3</c:v>
                </c:pt>
                <c:pt idx="80">
                  <c:v>1.4545454545454545E-3</c:v>
                </c:pt>
                <c:pt idx="81">
                  <c:v>2.9090909090909089E-3</c:v>
                </c:pt>
                <c:pt idx="82">
                  <c:v>3.2727272727272726E-3</c:v>
                </c:pt>
                <c:pt idx="83">
                  <c:v>1.8181818181818182E-3</c:v>
                </c:pt>
                <c:pt idx="84">
                  <c:v>6.909090909090909E-3</c:v>
                </c:pt>
                <c:pt idx="85">
                  <c:v>2.1818181818181819E-3</c:v>
                </c:pt>
                <c:pt idx="86">
                  <c:v>3.6363636363636361E-4</c:v>
                </c:pt>
                <c:pt idx="87">
                  <c:v>1.2363636363636363E-2</c:v>
                </c:pt>
                <c:pt idx="88">
                  <c:v>2.0363636363636365E-2</c:v>
                </c:pt>
                <c:pt idx="89">
                  <c:v>1.4181818181818183E-2</c:v>
                </c:pt>
                <c:pt idx="90">
                  <c:v>1.4545454545454545E-3</c:v>
                </c:pt>
                <c:pt idx="91">
                  <c:v>1.0181818181818183E-2</c:v>
                </c:pt>
                <c:pt idx="92">
                  <c:v>1.2363636363636363E-2</c:v>
                </c:pt>
                <c:pt idx="93">
                  <c:v>2.5454545454545456E-3</c:v>
                </c:pt>
                <c:pt idx="94">
                  <c:v>1.8181818181818182E-3</c:v>
                </c:pt>
                <c:pt idx="95">
                  <c:v>2.5454545454545456E-3</c:v>
                </c:pt>
                <c:pt idx="96">
                  <c:v>0</c:v>
                </c:pt>
                <c:pt idx="97">
                  <c:v>4.7272727272727275E-3</c:v>
                </c:pt>
                <c:pt idx="98">
                  <c:v>1.8181818181818182E-3</c:v>
                </c:pt>
                <c:pt idx="99">
                  <c:v>6.5454545454545453E-3</c:v>
                </c:pt>
                <c:pt idx="100">
                  <c:v>1.090909090909091E-3</c:v>
                </c:pt>
                <c:pt idx="101">
                  <c:v>8.0000000000000002E-3</c:v>
                </c:pt>
                <c:pt idx="102">
                  <c:v>3.6363636363636361E-4</c:v>
                </c:pt>
                <c:pt idx="103">
                  <c:v>2.1818181818181819E-3</c:v>
                </c:pt>
                <c:pt idx="104">
                  <c:v>7.2727272727272723E-4</c:v>
                </c:pt>
                <c:pt idx="105">
                  <c:v>4.0000000000000001E-3</c:v>
                </c:pt>
                <c:pt idx="106">
                  <c:v>2.1818181818181819E-3</c:v>
                </c:pt>
                <c:pt idx="107">
                  <c:v>1.4545454545454545E-3</c:v>
                </c:pt>
                <c:pt idx="108">
                  <c:v>0</c:v>
                </c:pt>
                <c:pt idx="109">
                  <c:v>2.5454545454545456E-3</c:v>
                </c:pt>
                <c:pt idx="110">
                  <c:v>1.090909090909091E-3</c:v>
                </c:pt>
                <c:pt idx="111">
                  <c:v>3.2727272727272726E-3</c:v>
                </c:pt>
                <c:pt idx="112">
                  <c:v>1.4545454545454545E-3</c:v>
                </c:pt>
                <c:pt idx="113">
                  <c:v>1.8181818181818182E-3</c:v>
                </c:pt>
                <c:pt idx="114">
                  <c:v>3.2727272727272726E-3</c:v>
                </c:pt>
                <c:pt idx="115">
                  <c:v>4.3636363636363638E-3</c:v>
                </c:pt>
                <c:pt idx="116">
                  <c:v>4.3636363636363638E-3</c:v>
                </c:pt>
                <c:pt idx="117">
                  <c:v>7.2727272727272727E-3</c:v>
                </c:pt>
                <c:pt idx="118">
                  <c:v>1.090909090909091E-3</c:v>
                </c:pt>
                <c:pt idx="119">
                  <c:v>6.909090909090909E-3</c:v>
                </c:pt>
                <c:pt idx="120">
                  <c:v>1.8181818181818182E-3</c:v>
                </c:pt>
                <c:pt idx="121">
                  <c:v>0.02</c:v>
                </c:pt>
                <c:pt idx="122">
                  <c:v>1.7454545454545455E-2</c:v>
                </c:pt>
                <c:pt idx="123">
                  <c:v>1.3090909090909091E-2</c:v>
                </c:pt>
                <c:pt idx="124">
                  <c:v>8.7272727272727276E-3</c:v>
                </c:pt>
                <c:pt idx="125">
                  <c:v>4.7272727272727275E-3</c:v>
                </c:pt>
                <c:pt idx="126">
                  <c:v>1.0545454545454545E-2</c:v>
                </c:pt>
                <c:pt idx="127">
                  <c:v>1.8181818181818182E-3</c:v>
                </c:pt>
                <c:pt idx="128">
                  <c:v>4.3636363636363638E-3</c:v>
                </c:pt>
                <c:pt idx="129">
                  <c:v>1.4545454545454545E-3</c:v>
                </c:pt>
                <c:pt idx="130">
                  <c:v>5.0909090909090913E-3</c:v>
                </c:pt>
                <c:pt idx="131">
                  <c:v>3.2727272727272726E-3</c:v>
                </c:pt>
                <c:pt idx="132">
                  <c:v>7.2727272727272723E-4</c:v>
                </c:pt>
                <c:pt idx="133">
                  <c:v>2.1818181818181819E-3</c:v>
                </c:pt>
                <c:pt idx="134">
                  <c:v>8.0000000000000002E-3</c:v>
                </c:pt>
                <c:pt idx="135">
                  <c:v>8.363636363636363E-3</c:v>
                </c:pt>
                <c:pt idx="136">
                  <c:v>2.9090909090909089E-3</c:v>
                </c:pt>
                <c:pt idx="137">
                  <c:v>2.9090909090909089E-3</c:v>
                </c:pt>
                <c:pt idx="138">
                  <c:v>1.090909090909091E-3</c:v>
                </c:pt>
                <c:pt idx="139">
                  <c:v>1.4545454545454545E-3</c:v>
                </c:pt>
                <c:pt idx="140">
                  <c:v>3.2727272727272726E-3</c:v>
                </c:pt>
                <c:pt idx="141">
                  <c:v>3.2727272727272726E-3</c:v>
                </c:pt>
                <c:pt idx="142">
                  <c:v>3.2727272727272726E-3</c:v>
                </c:pt>
                <c:pt idx="143">
                  <c:v>3.2727272727272726E-3</c:v>
                </c:pt>
                <c:pt idx="144">
                  <c:v>1.8181818181818182E-3</c:v>
                </c:pt>
                <c:pt idx="145">
                  <c:v>4.7272727272727275E-3</c:v>
                </c:pt>
                <c:pt idx="146">
                  <c:v>3.2727272727272726E-3</c:v>
                </c:pt>
                <c:pt idx="147">
                  <c:v>2.1818181818181819E-3</c:v>
                </c:pt>
                <c:pt idx="148">
                  <c:v>1.8181818181818182E-3</c:v>
                </c:pt>
                <c:pt idx="149">
                  <c:v>6.909090909090909E-3</c:v>
                </c:pt>
                <c:pt idx="150">
                  <c:v>1.6E-2</c:v>
                </c:pt>
                <c:pt idx="151">
                  <c:v>1.4181818181818183E-2</c:v>
                </c:pt>
                <c:pt idx="152">
                  <c:v>6.5454545454545453E-3</c:v>
                </c:pt>
                <c:pt idx="153">
                  <c:v>6.5454545454545453E-3</c:v>
                </c:pt>
                <c:pt idx="154">
                  <c:v>9.4545454545454551E-3</c:v>
                </c:pt>
                <c:pt idx="155">
                  <c:v>5.0909090909090913E-3</c:v>
                </c:pt>
                <c:pt idx="156">
                  <c:v>4.3636363636363638E-3</c:v>
                </c:pt>
                <c:pt idx="157">
                  <c:v>3.6363636363636364E-3</c:v>
                </c:pt>
                <c:pt idx="158">
                  <c:v>1.4545454545454545E-3</c:v>
                </c:pt>
                <c:pt idx="159">
                  <c:v>2.1818181818181819E-3</c:v>
                </c:pt>
                <c:pt idx="160">
                  <c:v>3.6363636363636364E-3</c:v>
                </c:pt>
                <c:pt idx="161">
                  <c:v>3.6363636363636364E-3</c:v>
                </c:pt>
                <c:pt idx="162">
                  <c:v>4.3636363636363638E-3</c:v>
                </c:pt>
                <c:pt idx="163">
                  <c:v>1.8181818181818182E-3</c:v>
                </c:pt>
                <c:pt idx="164">
                  <c:v>2.9090909090909089E-3</c:v>
                </c:pt>
                <c:pt idx="165">
                  <c:v>1.8181818181818182E-3</c:v>
                </c:pt>
                <c:pt idx="166">
                  <c:v>2.1818181818181819E-3</c:v>
                </c:pt>
                <c:pt idx="167">
                  <c:v>1.4545454545454545E-3</c:v>
                </c:pt>
                <c:pt idx="168">
                  <c:v>1.090909090909091E-3</c:v>
                </c:pt>
                <c:pt idx="169">
                  <c:v>0</c:v>
                </c:pt>
                <c:pt idx="170">
                  <c:v>2.5454545454545456E-3</c:v>
                </c:pt>
                <c:pt idx="171">
                  <c:v>7.2727272727272727E-3</c:v>
                </c:pt>
                <c:pt idx="172">
                  <c:v>1.2363636363636363E-2</c:v>
                </c:pt>
                <c:pt idx="173">
                  <c:v>5.8181818181818178E-3</c:v>
                </c:pt>
                <c:pt idx="174">
                  <c:v>1.1636363636363636E-2</c:v>
                </c:pt>
                <c:pt idx="175">
                  <c:v>1.090909090909091E-3</c:v>
                </c:pt>
                <c:pt idx="176">
                  <c:v>0</c:v>
                </c:pt>
                <c:pt idx="177">
                  <c:v>1.1272727272727273E-2</c:v>
                </c:pt>
                <c:pt idx="178">
                  <c:v>1.8181818181818182E-3</c:v>
                </c:pt>
                <c:pt idx="179">
                  <c:v>1.0181818181818183E-2</c:v>
                </c:pt>
                <c:pt idx="180">
                  <c:v>2.3636363636363636E-2</c:v>
                </c:pt>
                <c:pt idx="181">
                  <c:v>3.2363636363636365E-2</c:v>
                </c:pt>
                <c:pt idx="182">
                  <c:v>2.2181818181818181E-2</c:v>
                </c:pt>
                <c:pt idx="183">
                  <c:v>1.2E-2</c:v>
                </c:pt>
                <c:pt idx="184">
                  <c:v>2.0363636363636365E-2</c:v>
                </c:pt>
                <c:pt idx="185">
                  <c:v>9.8181818181818179E-3</c:v>
                </c:pt>
                <c:pt idx="186">
                  <c:v>2.690909090909091E-2</c:v>
                </c:pt>
                <c:pt idx="187">
                  <c:v>1.9272727272727271E-2</c:v>
                </c:pt>
                <c:pt idx="188">
                  <c:v>8.0000000000000002E-3</c:v>
                </c:pt>
                <c:pt idx="189">
                  <c:v>1.0181818181818183E-2</c:v>
                </c:pt>
                <c:pt idx="190">
                  <c:v>6.909090909090909E-3</c:v>
                </c:pt>
                <c:pt idx="191">
                  <c:v>1.0545454545454545E-2</c:v>
                </c:pt>
                <c:pt idx="192">
                  <c:v>2.1818181818181819E-3</c:v>
                </c:pt>
                <c:pt idx="193">
                  <c:v>5.454545454545455E-3</c:v>
                </c:pt>
                <c:pt idx="194">
                  <c:v>7.2727272727272727E-3</c:v>
                </c:pt>
                <c:pt idx="195">
                  <c:v>2.9090909090909089E-3</c:v>
                </c:pt>
                <c:pt idx="196">
                  <c:v>4.7272727272727275E-3</c:v>
                </c:pt>
                <c:pt idx="197">
                  <c:v>1.8181818181818182E-3</c:v>
                </c:pt>
                <c:pt idx="198">
                  <c:v>4.0000000000000001E-3</c:v>
                </c:pt>
                <c:pt idx="199">
                  <c:v>3.6363636363636364E-3</c:v>
                </c:pt>
                <c:pt idx="200">
                  <c:v>1.090909090909091E-3</c:v>
                </c:pt>
                <c:pt idx="201">
                  <c:v>4.7272727272727275E-3</c:v>
                </c:pt>
                <c:pt idx="202">
                  <c:v>9.0909090909090905E-3</c:v>
                </c:pt>
                <c:pt idx="203">
                  <c:v>2.5454545454545456E-3</c:v>
                </c:pt>
                <c:pt idx="204">
                  <c:v>2.1818181818181819E-3</c:v>
                </c:pt>
                <c:pt idx="205">
                  <c:v>2.9090909090909089E-3</c:v>
                </c:pt>
                <c:pt idx="206">
                  <c:v>2.5454545454545456E-3</c:v>
                </c:pt>
                <c:pt idx="207">
                  <c:v>2.1818181818181819E-3</c:v>
                </c:pt>
                <c:pt idx="208">
                  <c:v>7.2727272727272723E-4</c:v>
                </c:pt>
                <c:pt idx="209">
                  <c:v>5.454545454545455E-3</c:v>
                </c:pt>
                <c:pt idx="210">
                  <c:v>3.6363636363636364E-3</c:v>
                </c:pt>
                <c:pt idx="211">
                  <c:v>7.2727272727272723E-4</c:v>
                </c:pt>
                <c:pt idx="212">
                  <c:v>5.0909090909090913E-3</c:v>
                </c:pt>
                <c:pt idx="213">
                  <c:v>0</c:v>
                </c:pt>
                <c:pt idx="214">
                  <c:v>1.8181818181818182E-3</c:v>
                </c:pt>
                <c:pt idx="215">
                  <c:v>2.1818181818181819E-3</c:v>
                </c:pt>
                <c:pt idx="216">
                  <c:v>3.2727272727272726E-3</c:v>
                </c:pt>
                <c:pt idx="217">
                  <c:v>1.090909090909091E-3</c:v>
                </c:pt>
                <c:pt idx="218">
                  <c:v>5.454545454545455E-3</c:v>
                </c:pt>
                <c:pt idx="219">
                  <c:v>1.8181818181818182E-3</c:v>
                </c:pt>
                <c:pt idx="220">
                  <c:v>7.2727272727272723E-4</c:v>
                </c:pt>
                <c:pt idx="221">
                  <c:v>2.9090909090909089E-3</c:v>
                </c:pt>
                <c:pt idx="222">
                  <c:v>7.2727272727272723E-4</c:v>
                </c:pt>
                <c:pt idx="223">
                  <c:v>4.3636363636363638E-3</c:v>
                </c:pt>
                <c:pt idx="224">
                  <c:v>1.8181818181818182E-3</c:v>
                </c:pt>
                <c:pt idx="225">
                  <c:v>4.7272727272727275E-3</c:v>
                </c:pt>
                <c:pt idx="226">
                  <c:v>2.5454545454545456E-3</c:v>
                </c:pt>
                <c:pt idx="227">
                  <c:v>2.1818181818181819E-3</c:v>
                </c:pt>
                <c:pt idx="228">
                  <c:v>3.6363636363636364E-3</c:v>
                </c:pt>
                <c:pt idx="229">
                  <c:v>3.6363636363636361E-4</c:v>
                </c:pt>
                <c:pt idx="230">
                  <c:v>2.1818181818181819E-3</c:v>
                </c:pt>
                <c:pt idx="231">
                  <c:v>3.6363636363636361E-4</c:v>
                </c:pt>
                <c:pt idx="232">
                  <c:v>7.2727272727272723E-4</c:v>
                </c:pt>
                <c:pt idx="233">
                  <c:v>2.1818181818181819E-3</c:v>
                </c:pt>
                <c:pt idx="234">
                  <c:v>1.090909090909091E-3</c:v>
                </c:pt>
                <c:pt idx="235">
                  <c:v>1.4545454545454545E-3</c:v>
                </c:pt>
                <c:pt idx="236">
                  <c:v>1.8181818181818182E-3</c:v>
                </c:pt>
                <c:pt idx="237">
                  <c:v>7.2727272727272723E-4</c:v>
                </c:pt>
                <c:pt idx="238">
                  <c:v>1.090909090909091E-3</c:v>
                </c:pt>
                <c:pt idx="239">
                  <c:v>1.3090909090909091E-2</c:v>
                </c:pt>
                <c:pt idx="240">
                  <c:v>0</c:v>
                </c:pt>
                <c:pt idx="241">
                  <c:v>3.6363636363636361E-4</c:v>
                </c:pt>
                <c:pt idx="242">
                  <c:v>2.5454545454545456E-3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35584"/>
        <c:axId val="112841472"/>
        <c:axId val="168019264"/>
      </c:area3DChart>
      <c:dateAx>
        <c:axId val="11283558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41472"/>
        <c:crosses val="autoZero"/>
        <c:auto val="1"/>
        <c:lblOffset val="100"/>
        <c:baseTimeUnit val="days"/>
        <c:majorUnit val="8"/>
        <c:majorTimeUnit val="days"/>
        <c:minorUnit val="4"/>
        <c:minorTimeUnit val="days"/>
      </c:dateAx>
      <c:valAx>
        <c:axId val="1128414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FFCC99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35584"/>
        <c:crosses val="autoZero"/>
        <c:crossBetween val="midCat"/>
      </c:valAx>
      <c:serAx>
        <c:axId val="16801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12841472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8622724629124"/>
          <c:y val="0.95423727877219977"/>
          <c:w val="0.17786965280171807"/>
          <c:h val="4.0677954623986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Monthly Clsoe Price 2017
</a:t>
            </a:r>
          </a:p>
        </c:rich>
      </c:tx>
      <c:layout>
        <c:manualLayout>
          <c:xMode val="edge"/>
          <c:yMode val="edge"/>
          <c:x val="0.30299667036625971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0965593784688E-2"/>
          <c:y val="0.16965742251223492"/>
          <c:w val="0.87569367369589346"/>
          <c:h val="0.68678629690048942"/>
        </c:manualLayout>
      </c:layout>
      <c:lineChart>
        <c:grouping val="stacked"/>
        <c:varyColors val="0"/>
        <c:ser>
          <c:idx val="2"/>
          <c:order val="0"/>
          <c:tx>
            <c:strRef>
              <c:f>'Weekly &amp; Monthly Statistics'!$M$2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Statistics'!$M$3:$M$14</c:f>
              <c:numCache>
                <c:formatCode>#,##0.00</c:formatCode>
                <c:ptCount val="12"/>
                <c:pt idx="0">
                  <c:v>1.31</c:v>
                </c:pt>
                <c:pt idx="1">
                  <c:v>1.17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1.07</c:v>
                </c:pt>
                <c:pt idx="5">
                  <c:v>1.1100000000000001</c:v>
                </c:pt>
                <c:pt idx="6">
                  <c:v>1.17</c:v>
                </c:pt>
                <c:pt idx="7">
                  <c:v>1.19</c:v>
                </c:pt>
                <c:pt idx="8">
                  <c:v>1.25</c:v>
                </c:pt>
                <c:pt idx="9">
                  <c:v>1.34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36288"/>
        <c:axId val="75502720"/>
      </c:lineChart>
      <c:catAx>
        <c:axId val="74636288"/>
        <c:scaling>
          <c:orientation val="minMax"/>
        </c:scaling>
        <c:delete val="0"/>
        <c:axPos val="b"/>
        <c:numFmt formatCode="dd\-mm\-yyyy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7.7691453940066596E-3"/>
              <c:y val="0.482871125611745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36288"/>
        <c:crosses val="autoZero"/>
        <c:crossBetween val="between"/>
        <c:majorUnit val="0.1"/>
      </c:valAx>
      <c:spPr>
        <a:noFill/>
        <a:ln w="3175">
          <a:solidFill>
            <a:srgbClr val="339966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399556048834628"/>
          <c:y val="0.95269168026101136"/>
          <c:w val="0.13984461709211982"/>
          <c:h val="4.24143556280587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PEC Monthly Price Activities / Volume 2017
</a:t>
            </a:r>
          </a:p>
        </c:rich>
      </c:tx>
      <c:layout>
        <c:manualLayout>
          <c:xMode val="edge"/>
          <c:yMode val="edge"/>
          <c:x val="0.2399172072402867"/>
          <c:y val="2.0338934712957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1499482936919"/>
          <c:y val="0.2016949152542373"/>
          <c:w val="0.81282316442605995"/>
          <c:h val="0.627118644067796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'Weekly &amp; Monthly Statistics'!$K$2</c:f>
              <c:strCache>
                <c:ptCount val="1"/>
                <c:pt idx="0">
                  <c:v>PEC Total Volume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Statistics'!$K$3:$K$14</c:f>
              <c:numCache>
                <c:formatCode>#,##0</c:formatCode>
                <c:ptCount val="12"/>
                <c:pt idx="0">
                  <c:v>7509343</c:v>
                </c:pt>
                <c:pt idx="1">
                  <c:v>10930630</c:v>
                </c:pt>
                <c:pt idx="2">
                  <c:v>16087086</c:v>
                </c:pt>
                <c:pt idx="3">
                  <c:v>17141577</c:v>
                </c:pt>
                <c:pt idx="4">
                  <c:v>15891346</c:v>
                </c:pt>
                <c:pt idx="5">
                  <c:v>25899202</c:v>
                </c:pt>
                <c:pt idx="6">
                  <c:v>48474262</c:v>
                </c:pt>
                <c:pt idx="7">
                  <c:v>31962697</c:v>
                </c:pt>
                <c:pt idx="8">
                  <c:v>18039150</c:v>
                </c:pt>
                <c:pt idx="9">
                  <c:v>18469874</c:v>
                </c:pt>
                <c:pt idx="10">
                  <c:v>14828577</c:v>
                </c:pt>
                <c:pt idx="11">
                  <c:v>45930006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54176"/>
        <c:axId val="75650560"/>
      </c:barChart>
      <c:stockChart>
        <c:ser>
          <c:idx val="1"/>
          <c:order val="1"/>
          <c:tx>
            <c:strRef>
              <c:f>'Weekly &amp; Monthly Statistics'!$M$2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'Weekly &amp; Monthly Statistics'!$F$3:$F$14</c:f>
              <c:strCache>
                <c:ptCount val="12"/>
                <c:pt idx="0">
                  <c:v>JAN. 2017</c:v>
                </c:pt>
                <c:pt idx="1">
                  <c:v>FEB. 2017</c:v>
                </c:pt>
                <c:pt idx="2">
                  <c:v>MAR. 2017</c:v>
                </c:pt>
                <c:pt idx="3">
                  <c:v>APR. 2017</c:v>
                </c:pt>
                <c:pt idx="4">
                  <c:v>MAY 2017</c:v>
                </c:pt>
                <c:pt idx="5">
                  <c:v>JUN. 2017</c:v>
                </c:pt>
                <c:pt idx="6">
                  <c:v>JUL. 2017</c:v>
                </c:pt>
                <c:pt idx="7">
                  <c:v>AUG. 2017</c:v>
                </c:pt>
                <c:pt idx="8">
                  <c:v>SEP. 2017</c:v>
                </c:pt>
                <c:pt idx="9">
                  <c:v>OCT. 2017</c:v>
                </c:pt>
                <c:pt idx="10">
                  <c:v>NOV. 2017</c:v>
                </c:pt>
                <c:pt idx="11">
                  <c:v>DEC. 2017</c:v>
                </c:pt>
              </c:strCache>
            </c:strRef>
          </c:cat>
          <c:val>
            <c:numRef>
              <c:f>'Weekly &amp; Monthly Statistics'!$M$3:$M$14</c:f>
              <c:numCache>
                <c:formatCode>#,##0.00</c:formatCode>
                <c:ptCount val="12"/>
                <c:pt idx="0">
                  <c:v>1.31</c:v>
                </c:pt>
                <c:pt idx="1">
                  <c:v>1.17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1.07</c:v>
                </c:pt>
                <c:pt idx="5">
                  <c:v>1.1100000000000001</c:v>
                </c:pt>
                <c:pt idx="6">
                  <c:v>1.17</c:v>
                </c:pt>
                <c:pt idx="7">
                  <c:v>1.19</c:v>
                </c:pt>
                <c:pt idx="8">
                  <c:v>1.25</c:v>
                </c:pt>
                <c:pt idx="9">
                  <c:v>1.34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52480"/>
        <c:axId val="75670656"/>
      </c:stockChart>
      <c:catAx>
        <c:axId val="75554176"/>
        <c:scaling>
          <c:orientation val="minMax"/>
        </c:scaling>
        <c:delete val="0"/>
        <c:axPos val="b"/>
        <c:numFmt formatCode="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650560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Shares Volume</a:t>
                </a:r>
              </a:p>
            </c:rich>
          </c:tx>
          <c:layout>
            <c:manualLayout>
              <c:xMode val="edge"/>
              <c:yMode val="edge"/>
              <c:x val="1.1375464077353025E-2"/>
              <c:y val="0.430508580315406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54176"/>
        <c:crosses val="autoZero"/>
        <c:crossBetween val="between"/>
        <c:majorUnit val="250000"/>
      </c:valAx>
      <c:catAx>
        <c:axId val="75652480"/>
        <c:scaling>
          <c:orientation val="minMax"/>
        </c:scaling>
        <c:delete val="1"/>
        <c:axPos val="b"/>
        <c:majorTickMark val="out"/>
        <c:minorTickMark val="none"/>
        <c:tickLblPos val="nextTo"/>
        <c:crossAx val="75670656"/>
        <c:crosses val="autoZero"/>
        <c:auto val="1"/>
        <c:lblAlgn val="ctr"/>
        <c:lblOffset val="100"/>
        <c:noMultiLvlLbl val="0"/>
      </c:catAx>
      <c:valAx>
        <c:axId val="75670656"/>
        <c:scaling>
          <c:orientation val="minMax"/>
          <c:min val="0.95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0.96483973182108718"/>
              <c:y val="0.48474579896528214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2480"/>
        <c:crosses val="max"/>
        <c:crossBetween val="between"/>
        <c:majorUnit val="0.05"/>
        <c:minorUnit val="0.0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198550310744837"/>
          <c:y val="0.94915248497163662"/>
          <c:w val="0.54084800021758939"/>
          <c:h val="4.5762692227138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January 2017
 </a:t>
            </a:r>
          </a:p>
        </c:rich>
      </c:tx>
      <c:layout>
        <c:manualLayout>
          <c:xMode val="edge"/>
          <c:yMode val="edge"/>
          <c:x val="0.30521642619311878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tx>
            <c:strRef>
              <c:f>'Daily Statistics'!$C$6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Statistics'!$B$7:$B$28</c:f>
              <c:numCache>
                <c:formatCode>[$-409]d\ mmmm;@</c:formatCode>
                <c:ptCount val="2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42743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42750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42757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42764</c:v>
                </c:pt>
                <c:pt idx="20">
                  <c:v>42765</c:v>
                </c:pt>
                <c:pt idx="21">
                  <c:v>42766</c:v>
                </c:pt>
              </c:numCache>
            </c:numRef>
          </c:cat>
          <c:val>
            <c:numRef>
              <c:f>'Daily Statistics'!$C$7:$C$28</c:f>
              <c:numCache>
                <c:formatCode>0.00</c:formatCode>
                <c:ptCount val="22"/>
                <c:pt idx="0">
                  <c:v>1.35</c:v>
                </c:pt>
                <c:pt idx="1">
                  <c:v>1.37</c:v>
                </c:pt>
                <c:pt idx="2">
                  <c:v>1.37</c:v>
                </c:pt>
                <c:pt idx="3">
                  <c:v>1.36</c:v>
                </c:pt>
                <c:pt idx="4">
                  <c:v>1.35</c:v>
                </c:pt>
                <c:pt idx="5">
                  <c:v>1.33</c:v>
                </c:pt>
                <c:pt idx="6">
                  <c:v>1.37</c:v>
                </c:pt>
                <c:pt idx="7">
                  <c:v>1.37</c:v>
                </c:pt>
                <c:pt idx="8">
                  <c:v>1.34</c:v>
                </c:pt>
                <c:pt idx="9">
                  <c:v>1.34</c:v>
                </c:pt>
                <c:pt idx="10">
                  <c:v>1.35</c:v>
                </c:pt>
                <c:pt idx="11">
                  <c:v>1.35</c:v>
                </c:pt>
                <c:pt idx="12">
                  <c:v>1.36</c:v>
                </c:pt>
                <c:pt idx="13">
                  <c:v>1.33</c:v>
                </c:pt>
                <c:pt idx="14">
                  <c:v>1.33</c:v>
                </c:pt>
                <c:pt idx="15">
                  <c:v>1.34</c:v>
                </c:pt>
                <c:pt idx="16">
                  <c:v>1.34</c:v>
                </c:pt>
                <c:pt idx="17">
                  <c:v>1.32</c:v>
                </c:pt>
                <c:pt idx="18">
                  <c:v>1.31</c:v>
                </c:pt>
                <c:pt idx="19">
                  <c:v>1.31</c:v>
                </c:pt>
                <c:pt idx="20">
                  <c:v>1.31</c:v>
                </c:pt>
                <c:pt idx="21">
                  <c:v>1.31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4096"/>
        <c:axId val="75686272"/>
      </c:lineChart>
      <c:dateAx>
        <c:axId val="75684096"/>
        <c:scaling>
          <c:orientation val="minMax"/>
          <c:max val="42766"/>
          <c:min val="42737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75686272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756862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75684096"/>
        <c:crossesAt val="40545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February 2017
 </a:t>
            </a:r>
          </a:p>
        </c:rich>
      </c:tx>
      <c:layout>
        <c:manualLayout>
          <c:xMode val="edge"/>
          <c:yMode val="edge"/>
          <c:x val="0.29744728079911209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Statistics'!$B$29:$B$48</c:f>
              <c:numCache>
                <c:formatCode>[$-409]d\ mmmm;@</c:formatCode>
                <c:ptCount val="20"/>
                <c:pt idx="0">
                  <c:v>42767</c:v>
                </c:pt>
                <c:pt idx="1">
                  <c:v>42768</c:v>
                </c:pt>
                <c:pt idx="2">
                  <c:v>42771</c:v>
                </c:pt>
                <c:pt idx="3">
                  <c:v>42772</c:v>
                </c:pt>
                <c:pt idx="4">
                  <c:v>42773</c:v>
                </c:pt>
                <c:pt idx="5">
                  <c:v>42774</c:v>
                </c:pt>
                <c:pt idx="6">
                  <c:v>42775</c:v>
                </c:pt>
                <c:pt idx="7">
                  <c:v>42778</c:v>
                </c:pt>
                <c:pt idx="8">
                  <c:v>42779</c:v>
                </c:pt>
                <c:pt idx="9">
                  <c:v>42780</c:v>
                </c:pt>
                <c:pt idx="10">
                  <c:v>42781</c:v>
                </c:pt>
                <c:pt idx="11">
                  <c:v>42782</c:v>
                </c:pt>
                <c:pt idx="12">
                  <c:v>42785</c:v>
                </c:pt>
                <c:pt idx="13">
                  <c:v>42786</c:v>
                </c:pt>
                <c:pt idx="14">
                  <c:v>42787</c:v>
                </c:pt>
                <c:pt idx="15">
                  <c:v>42788</c:v>
                </c:pt>
                <c:pt idx="16">
                  <c:v>42789</c:v>
                </c:pt>
                <c:pt idx="17">
                  <c:v>42792</c:v>
                </c:pt>
                <c:pt idx="18">
                  <c:v>42793</c:v>
                </c:pt>
                <c:pt idx="19">
                  <c:v>42794</c:v>
                </c:pt>
              </c:numCache>
            </c:numRef>
          </c:cat>
          <c:val>
            <c:numRef>
              <c:f>'Daily Statistics'!$C$29:$C$48</c:f>
              <c:numCache>
                <c:formatCode>0.00</c:formatCode>
                <c:ptCount val="20"/>
                <c:pt idx="0">
                  <c:v>1.32</c:v>
                </c:pt>
                <c:pt idx="1">
                  <c:v>1.33</c:v>
                </c:pt>
                <c:pt idx="2">
                  <c:v>1.36</c:v>
                </c:pt>
                <c:pt idx="3">
                  <c:v>1.37</c:v>
                </c:pt>
                <c:pt idx="4">
                  <c:v>1.36</c:v>
                </c:pt>
                <c:pt idx="5">
                  <c:v>1.36</c:v>
                </c:pt>
                <c:pt idx="6">
                  <c:v>1.27</c:v>
                </c:pt>
                <c:pt idx="7">
                  <c:v>1.18</c:v>
                </c:pt>
                <c:pt idx="8">
                  <c:v>1.1299999999999999</c:v>
                </c:pt>
                <c:pt idx="9">
                  <c:v>1.21</c:v>
                </c:pt>
                <c:pt idx="10">
                  <c:v>1.3</c:v>
                </c:pt>
                <c:pt idx="11">
                  <c:v>1.25</c:v>
                </c:pt>
                <c:pt idx="12">
                  <c:v>1.24</c:v>
                </c:pt>
                <c:pt idx="13">
                  <c:v>1.24</c:v>
                </c:pt>
                <c:pt idx="14">
                  <c:v>1.24</c:v>
                </c:pt>
                <c:pt idx="15">
                  <c:v>1.26</c:v>
                </c:pt>
                <c:pt idx="16">
                  <c:v>1.19</c:v>
                </c:pt>
                <c:pt idx="17">
                  <c:v>1.18</c:v>
                </c:pt>
                <c:pt idx="18">
                  <c:v>1.18</c:v>
                </c:pt>
                <c:pt idx="19">
                  <c:v>1.17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7664"/>
        <c:axId val="84583936"/>
      </c:lineChart>
      <c:dateAx>
        <c:axId val="84577664"/>
        <c:scaling>
          <c:orientation val="minMax"/>
          <c:min val="42767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4583936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845839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4577664"/>
        <c:crossesAt val="40575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March 2017
 </a:t>
            </a:r>
          </a:p>
        </c:rich>
      </c:tx>
      <c:layout>
        <c:manualLayout>
          <c:xMode val="edge"/>
          <c:yMode val="edge"/>
          <c:x val="0.31298557158712542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Statistics'!$B$49:$B$69</c:f>
              <c:numCache>
                <c:formatCode>[$-409]d\ mmmm;@</c:formatCode>
                <c:ptCount val="21"/>
                <c:pt idx="0">
                  <c:v>42795</c:v>
                </c:pt>
                <c:pt idx="1">
                  <c:v>42796</c:v>
                </c:pt>
                <c:pt idx="2">
                  <c:v>42799</c:v>
                </c:pt>
                <c:pt idx="3">
                  <c:v>42800</c:v>
                </c:pt>
                <c:pt idx="4">
                  <c:v>42801</c:v>
                </c:pt>
                <c:pt idx="5">
                  <c:v>42803</c:v>
                </c:pt>
                <c:pt idx="6">
                  <c:v>42806</c:v>
                </c:pt>
                <c:pt idx="7">
                  <c:v>42807</c:v>
                </c:pt>
                <c:pt idx="8">
                  <c:v>42808</c:v>
                </c:pt>
                <c:pt idx="9">
                  <c:v>42809</c:v>
                </c:pt>
                <c:pt idx="10">
                  <c:v>42810</c:v>
                </c:pt>
                <c:pt idx="11">
                  <c:v>42813</c:v>
                </c:pt>
                <c:pt idx="12">
                  <c:v>42814</c:v>
                </c:pt>
                <c:pt idx="13">
                  <c:v>42815</c:v>
                </c:pt>
                <c:pt idx="14">
                  <c:v>42816</c:v>
                </c:pt>
                <c:pt idx="15">
                  <c:v>42817</c:v>
                </c:pt>
                <c:pt idx="16">
                  <c:v>42820</c:v>
                </c:pt>
                <c:pt idx="17">
                  <c:v>42821</c:v>
                </c:pt>
                <c:pt idx="18">
                  <c:v>42822</c:v>
                </c:pt>
                <c:pt idx="19">
                  <c:v>42823</c:v>
                </c:pt>
                <c:pt idx="20">
                  <c:v>42824</c:v>
                </c:pt>
              </c:numCache>
            </c:numRef>
          </c:cat>
          <c:val>
            <c:numRef>
              <c:f>'Daily Statistics'!$C$49:$C$69</c:f>
              <c:numCache>
                <c:formatCode>0.00</c:formatCode>
                <c:ptCount val="21"/>
                <c:pt idx="0">
                  <c:v>1.17</c:v>
                </c:pt>
                <c:pt idx="1">
                  <c:v>1.17</c:v>
                </c:pt>
                <c:pt idx="2">
                  <c:v>1.17</c:v>
                </c:pt>
                <c:pt idx="3">
                  <c:v>1.1599999999999999</c:v>
                </c:pt>
                <c:pt idx="4">
                  <c:v>1.1499999999999999</c:v>
                </c:pt>
                <c:pt idx="5">
                  <c:v>1.1399999999999999</c:v>
                </c:pt>
                <c:pt idx="6">
                  <c:v>1.1599999999999999</c:v>
                </c:pt>
                <c:pt idx="7">
                  <c:v>1.1299999999999999</c:v>
                </c:pt>
                <c:pt idx="8">
                  <c:v>1.1200000000000001</c:v>
                </c:pt>
                <c:pt idx="9">
                  <c:v>1.1200000000000001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1.1100000000000001</c:v>
                </c:pt>
                <c:pt idx="14">
                  <c:v>1.1100000000000001</c:v>
                </c:pt>
                <c:pt idx="15">
                  <c:v>1.1100000000000001</c:v>
                </c:pt>
                <c:pt idx="16">
                  <c:v>1.1100000000000001</c:v>
                </c:pt>
                <c:pt idx="17">
                  <c:v>1.1100000000000001</c:v>
                </c:pt>
                <c:pt idx="18">
                  <c:v>1.1299999999999999</c:v>
                </c:pt>
                <c:pt idx="19">
                  <c:v>1.1599999999999999</c:v>
                </c:pt>
                <c:pt idx="20">
                  <c:v>1.1299999999999999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62912"/>
        <c:axId val="85000960"/>
      </c:lineChart>
      <c:dateAx>
        <c:axId val="84662912"/>
        <c:scaling>
          <c:orientation val="minMax"/>
          <c:max val="42824"/>
          <c:min val="42795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5000960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850009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4662912"/>
        <c:crossesAt val="40603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April 2017
 </a:t>
            </a:r>
          </a:p>
        </c:rich>
      </c:tx>
      <c:layout>
        <c:manualLayout>
          <c:xMode val="edge"/>
          <c:yMode val="edge"/>
          <c:x val="0.31964483906770258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Statistics'!$B$70:$B$87</c:f>
              <c:numCache>
                <c:formatCode>[$-409]d\ mmmm;@</c:formatCode>
                <c:ptCount val="18"/>
                <c:pt idx="0">
                  <c:v>42827</c:v>
                </c:pt>
                <c:pt idx="1">
                  <c:v>42828</c:v>
                </c:pt>
                <c:pt idx="2">
                  <c:v>42829</c:v>
                </c:pt>
                <c:pt idx="3">
                  <c:v>42830</c:v>
                </c:pt>
                <c:pt idx="4">
                  <c:v>42831</c:v>
                </c:pt>
                <c:pt idx="5">
                  <c:v>42834</c:v>
                </c:pt>
                <c:pt idx="6">
                  <c:v>42835</c:v>
                </c:pt>
                <c:pt idx="7">
                  <c:v>42836</c:v>
                </c:pt>
                <c:pt idx="8">
                  <c:v>42837</c:v>
                </c:pt>
                <c:pt idx="9">
                  <c:v>42838</c:v>
                </c:pt>
                <c:pt idx="10">
                  <c:v>42842</c:v>
                </c:pt>
                <c:pt idx="11">
                  <c:v>42843</c:v>
                </c:pt>
                <c:pt idx="12">
                  <c:v>42844</c:v>
                </c:pt>
                <c:pt idx="13">
                  <c:v>42845</c:v>
                </c:pt>
                <c:pt idx="14">
                  <c:v>42848</c:v>
                </c:pt>
                <c:pt idx="15">
                  <c:v>42850</c:v>
                </c:pt>
                <c:pt idx="16">
                  <c:v>42851</c:v>
                </c:pt>
                <c:pt idx="17">
                  <c:v>42855</c:v>
                </c:pt>
              </c:numCache>
            </c:numRef>
          </c:cat>
          <c:val>
            <c:numRef>
              <c:f>'Daily Statistics'!$C$70:$C$87</c:f>
              <c:numCache>
                <c:formatCode>0.00</c:formatCode>
                <c:ptCount val="18"/>
                <c:pt idx="0">
                  <c:v>1.1599999999999999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1.1399999999999999</c:v>
                </c:pt>
                <c:pt idx="6">
                  <c:v>1.1399999999999999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1.1399999999999999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1.1499999999999999</c:v>
                </c:pt>
                <c:pt idx="13">
                  <c:v>1.1100000000000001</c:v>
                </c:pt>
                <c:pt idx="14">
                  <c:v>1.1299999999999999</c:v>
                </c:pt>
                <c:pt idx="15">
                  <c:v>1.1299999999999999</c:v>
                </c:pt>
                <c:pt idx="16">
                  <c:v>1.1399999999999999</c:v>
                </c:pt>
                <c:pt idx="17">
                  <c:v>1.1299999999999999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41152"/>
        <c:axId val="85043072"/>
      </c:lineChart>
      <c:dateAx>
        <c:axId val="85041152"/>
        <c:scaling>
          <c:orientation val="minMax"/>
          <c:max val="42855"/>
          <c:min val="42827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5043072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8504307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85041152"/>
        <c:crossesAt val="40634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r>
              <a:rPr lang="en-US"/>
              <a:t>PEC Share Price For May 2017</a:t>
            </a:r>
          </a:p>
        </c:rich>
      </c:tx>
      <c:layout>
        <c:manualLayout>
          <c:xMode val="edge"/>
          <c:yMode val="edge"/>
          <c:x val="0.32519422863485015"/>
          <c:y val="8.15655396016674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33407325194227E-2"/>
          <c:y val="0.15660685154975529"/>
          <c:w val="0.90677025527192012"/>
          <c:h val="0.62153344208809136"/>
        </c:manualLayout>
      </c:layout>
      <c:lineChart>
        <c:grouping val="standard"/>
        <c:varyColors val="0"/>
        <c:ser>
          <c:idx val="2"/>
          <c:order val="0"/>
          <c:tx>
            <c:strRef>
              <c:f>'Daily Statistics'!$C$6</c:f>
              <c:strCache>
                <c:ptCount val="1"/>
                <c:pt idx="0">
                  <c:v>Clsoe Price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CC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'Daily Statistics'!$B$88:$B$108</c:f>
              <c:numCache>
                <c:formatCode>[$-409]d\ mmmm;@</c:formatCode>
                <c:ptCount val="21"/>
                <c:pt idx="0">
                  <c:v>42857</c:v>
                </c:pt>
                <c:pt idx="1">
                  <c:v>42858</c:v>
                </c:pt>
                <c:pt idx="2">
                  <c:v>42859</c:v>
                </c:pt>
                <c:pt idx="3">
                  <c:v>42862</c:v>
                </c:pt>
                <c:pt idx="4">
                  <c:v>42863</c:v>
                </c:pt>
                <c:pt idx="5">
                  <c:v>42864</c:v>
                </c:pt>
                <c:pt idx="6">
                  <c:v>42865</c:v>
                </c:pt>
                <c:pt idx="7">
                  <c:v>42866</c:v>
                </c:pt>
                <c:pt idx="8">
                  <c:v>42869</c:v>
                </c:pt>
                <c:pt idx="9">
                  <c:v>42870</c:v>
                </c:pt>
                <c:pt idx="10">
                  <c:v>42871</c:v>
                </c:pt>
                <c:pt idx="11">
                  <c:v>42872</c:v>
                </c:pt>
                <c:pt idx="12">
                  <c:v>42873</c:v>
                </c:pt>
                <c:pt idx="13">
                  <c:v>42876</c:v>
                </c:pt>
                <c:pt idx="14">
                  <c:v>42878</c:v>
                </c:pt>
                <c:pt idx="15">
                  <c:v>42879</c:v>
                </c:pt>
                <c:pt idx="16">
                  <c:v>42880</c:v>
                </c:pt>
                <c:pt idx="17">
                  <c:v>42883</c:v>
                </c:pt>
                <c:pt idx="18">
                  <c:v>42884</c:v>
                </c:pt>
                <c:pt idx="19">
                  <c:v>42885</c:v>
                </c:pt>
                <c:pt idx="20">
                  <c:v>42886</c:v>
                </c:pt>
              </c:numCache>
            </c:numRef>
          </c:cat>
          <c:val>
            <c:numRef>
              <c:f>'Daily Statistics'!$C$88:$C$108</c:f>
              <c:numCache>
                <c:formatCode>0.00</c:formatCode>
                <c:ptCount val="21"/>
                <c:pt idx="0">
                  <c:v>1.1299999999999999</c:v>
                </c:pt>
                <c:pt idx="1">
                  <c:v>1.1299999999999999</c:v>
                </c:pt>
                <c:pt idx="2">
                  <c:v>1.1399999999999999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1.1200000000000001</c:v>
                </c:pt>
                <c:pt idx="6">
                  <c:v>1.1000000000000001</c:v>
                </c:pt>
                <c:pt idx="7">
                  <c:v>1.0900000000000001</c:v>
                </c:pt>
                <c:pt idx="8">
                  <c:v>1.08</c:v>
                </c:pt>
                <c:pt idx="9">
                  <c:v>1.08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1.07</c:v>
                </c:pt>
                <c:pt idx="13">
                  <c:v>1.08</c:v>
                </c:pt>
                <c:pt idx="14">
                  <c:v>1.07</c:v>
                </c:pt>
                <c:pt idx="15">
                  <c:v>1.07</c:v>
                </c:pt>
                <c:pt idx="16">
                  <c:v>1.07</c:v>
                </c:pt>
                <c:pt idx="17">
                  <c:v>1.08</c:v>
                </c:pt>
                <c:pt idx="18">
                  <c:v>1.08</c:v>
                </c:pt>
                <c:pt idx="19">
                  <c:v>1.07</c:v>
                </c:pt>
                <c:pt idx="20">
                  <c:v>1.07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40000"/>
        <c:axId val="100242176"/>
      </c:lineChart>
      <c:dateAx>
        <c:axId val="100240000"/>
        <c:scaling>
          <c:orientation val="minMax"/>
          <c:max val="42886"/>
          <c:min val="42857"/>
        </c:scaling>
        <c:delete val="0"/>
        <c:axPos val="b"/>
        <c:numFmt formatCode="dd\-mm\-yy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242176"/>
        <c:crosses val="autoZero"/>
        <c:auto val="1"/>
        <c:lblOffset val="0"/>
        <c:baseTimeUnit val="days"/>
        <c:majorUnit val="1"/>
        <c:majorTimeUnit val="days"/>
        <c:minorUnit val="1"/>
        <c:minorTimeUnit val="days"/>
      </c:dateAx>
      <c:valAx>
        <c:axId val="10024217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339966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6.5252774775702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.00" sourceLinked="0"/>
        <c:majorTickMark val="cross"/>
        <c:minorTickMark val="none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339966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00240000"/>
        <c:crossesAt val="40664"/>
        <c:crossBetween val="between"/>
      </c:valAx>
      <c:spPr>
        <a:solidFill>
          <a:srgbClr val="FFFFFF"/>
        </a:solidFill>
        <a:ln w="12700">
          <a:solidFill>
            <a:srgbClr val="339966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339966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9"/>
  </sheetPr>
  <sheetViews>
    <sheetView zoomScale="92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9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91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75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91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92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1" workbookViewId="0"/>
  </sheetViews>
  <pageMargins left="0.75" right="0.75" top="1" bottom="1" header="0.5" footer="0.5"/>
  <headerFooter alignWithMargins="0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1" workbookViewId="0"/>
  </sheetViews>
  <pageMargins left="0.75" right="0.75" top="1" bottom="1" header="0.5" footer="0.5"/>
  <headerFooter alignWithMargins="0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2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1" workbookViewId="0"/>
  </sheetViews>
  <pageMargins left="0.75" right="0.75" top="1" bottom="1" header="0.5" footer="0.5"/>
  <headerFooter alignWithMargins="0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1" workbookViewId="0"/>
  </sheetViews>
  <pageMargins left="0.75" right="0.75" top="1" bottom="1" header="0.5" footer="0.5"/>
  <headerFooter alignWithMargins="0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1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2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9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85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33647" cy="56253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114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21456" cy="56103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87637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20200" cy="5613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21456" cy="56103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114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87637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87637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114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87637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87637" cy="62697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21456" cy="56103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114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91550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21456" cy="56103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94912" cy="58270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2:M249"/>
  <sheetViews>
    <sheetView tabSelected="1" zoomScaleNormal="100" workbookViewId="0">
      <selection activeCell="A3" sqref="A3:M3"/>
    </sheetView>
  </sheetViews>
  <sheetFormatPr defaultRowHeight="13.5" x14ac:dyDescent="0.25"/>
  <cols>
    <col min="1" max="1" width="6.28515625" style="1" customWidth="1"/>
    <col min="2" max="2" width="20.7109375" style="2" customWidth="1"/>
    <col min="3" max="3" width="10.7109375" style="2" customWidth="1"/>
    <col min="4" max="7" width="10.7109375" style="1" customWidth="1"/>
    <col min="8" max="8" width="14.5703125" style="1" customWidth="1"/>
    <col min="9" max="9" width="12.28515625" style="1" customWidth="1"/>
    <col min="10" max="10" width="14.5703125" style="1" customWidth="1"/>
    <col min="11" max="11" width="10.7109375" style="1" customWidth="1"/>
    <col min="12" max="12" width="14.5703125" style="1" customWidth="1"/>
    <col min="13" max="13" width="13.42578125" style="1" customWidth="1"/>
    <col min="14" max="16384" width="9.140625" style="1"/>
  </cols>
  <sheetData>
    <row r="2" spans="1:13" ht="30.75" x14ac:dyDescent="0.45">
      <c r="A2" s="102" t="s">
        <v>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33.75" x14ac:dyDescent="0.5">
      <c r="A3" s="103">
        <v>2017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5" spans="1:13" ht="14.25" thickBot="1" x14ac:dyDescent="0.3"/>
    <row r="6" spans="1:13" ht="57.75" customHeight="1" thickTop="1" thickBot="1" x14ac:dyDescent="0.3">
      <c r="A6" s="3" t="s">
        <v>71</v>
      </c>
      <c r="B6" s="4" t="s">
        <v>0</v>
      </c>
      <c r="C6" s="5" t="s">
        <v>5</v>
      </c>
      <c r="D6" s="5" t="s">
        <v>2</v>
      </c>
      <c r="E6" s="5" t="s">
        <v>72</v>
      </c>
      <c r="F6" s="5" t="s">
        <v>3</v>
      </c>
      <c r="G6" s="5" t="s">
        <v>4</v>
      </c>
      <c r="H6" s="5" t="s">
        <v>1</v>
      </c>
      <c r="I6" s="6" t="s">
        <v>73</v>
      </c>
      <c r="J6" s="6" t="s">
        <v>6</v>
      </c>
      <c r="K6" s="6" t="s">
        <v>74</v>
      </c>
      <c r="L6" s="7" t="s">
        <v>75</v>
      </c>
      <c r="M6" s="8" t="s">
        <v>76</v>
      </c>
    </row>
    <row r="7" spans="1:13" ht="16.5" customHeight="1" thickTop="1" x14ac:dyDescent="0.3">
      <c r="A7" s="72">
        <v>1</v>
      </c>
      <c r="B7" s="74">
        <v>42737</v>
      </c>
      <c r="C7" s="91">
        <v>1.35</v>
      </c>
      <c r="D7" s="92">
        <v>1.35</v>
      </c>
      <c r="E7" s="75">
        <v>0</v>
      </c>
      <c r="F7" s="76">
        <v>0</v>
      </c>
      <c r="G7" s="76">
        <v>0</v>
      </c>
      <c r="H7" s="77">
        <v>0</v>
      </c>
      <c r="I7" s="93">
        <v>0</v>
      </c>
      <c r="J7" s="78">
        <v>0</v>
      </c>
      <c r="K7" s="94">
        <v>0</v>
      </c>
      <c r="L7" s="79">
        <v>0</v>
      </c>
      <c r="M7" s="95">
        <v>0</v>
      </c>
    </row>
    <row r="8" spans="1:13" ht="16.5" customHeight="1" x14ac:dyDescent="0.3">
      <c r="A8" s="73">
        <v>2</v>
      </c>
      <c r="B8" s="80">
        <v>42738</v>
      </c>
      <c r="C8" s="96">
        <v>1.37</v>
      </c>
      <c r="D8" s="97">
        <v>1.35</v>
      </c>
      <c r="E8" s="85">
        <v>1.4814814814814828E-2</v>
      </c>
      <c r="F8" s="81">
        <v>1.37</v>
      </c>
      <c r="G8" s="81">
        <v>1.35</v>
      </c>
      <c r="H8" s="82">
        <v>12172</v>
      </c>
      <c r="I8" s="98">
        <v>2.0359867175786008E-3</v>
      </c>
      <c r="J8" s="83">
        <v>7</v>
      </c>
      <c r="K8" s="99">
        <v>2.5454545454545456E-3</v>
      </c>
      <c r="L8" s="84">
        <v>16502</v>
      </c>
      <c r="M8" s="95">
        <v>2.2510362378366697E-3</v>
      </c>
    </row>
    <row r="9" spans="1:13" ht="16.5" customHeight="1" x14ac:dyDescent="0.3">
      <c r="A9" s="73">
        <v>3</v>
      </c>
      <c r="B9" s="80">
        <v>42739</v>
      </c>
      <c r="C9" s="96">
        <v>1.37</v>
      </c>
      <c r="D9" s="97">
        <v>1.37</v>
      </c>
      <c r="E9" s="85">
        <v>0</v>
      </c>
      <c r="F9" s="81">
        <v>1.37</v>
      </c>
      <c r="G9" s="81">
        <v>1.37</v>
      </c>
      <c r="H9" s="82">
        <v>100</v>
      </c>
      <c r="I9" s="98">
        <v>1.672680510662669E-5</v>
      </c>
      <c r="J9" s="83">
        <v>1</v>
      </c>
      <c r="K9" s="99">
        <v>3.6363636363636361E-4</v>
      </c>
      <c r="L9" s="86">
        <v>137</v>
      </c>
      <c r="M9" s="95">
        <v>1.8688156864842067E-5</v>
      </c>
    </row>
    <row r="10" spans="1:13" ht="16.5" customHeight="1" x14ac:dyDescent="0.3">
      <c r="A10" s="73">
        <v>4</v>
      </c>
      <c r="B10" s="80">
        <v>42740</v>
      </c>
      <c r="C10" s="96">
        <v>1.36</v>
      </c>
      <c r="D10" s="97">
        <v>1.37</v>
      </c>
      <c r="E10" s="85">
        <v>-7.2992700729927066E-3</v>
      </c>
      <c r="F10" s="81">
        <v>1.37</v>
      </c>
      <c r="G10" s="81">
        <v>1.36</v>
      </c>
      <c r="H10" s="82">
        <v>2900</v>
      </c>
      <c r="I10" s="98">
        <v>4.8507734809217405E-4</v>
      </c>
      <c r="J10" s="83">
        <v>5</v>
      </c>
      <c r="K10" s="99">
        <v>1.8181818181818182E-3</v>
      </c>
      <c r="L10" s="84">
        <v>3953</v>
      </c>
      <c r="M10" s="95">
        <v>5.3922835099796127E-4</v>
      </c>
    </row>
    <row r="11" spans="1:13" ht="16.5" customHeight="1" x14ac:dyDescent="0.3">
      <c r="A11" s="73">
        <v>5</v>
      </c>
      <c r="B11" s="80">
        <v>42743</v>
      </c>
      <c r="C11" s="96">
        <v>1.35</v>
      </c>
      <c r="D11" s="97">
        <v>1.36</v>
      </c>
      <c r="E11" s="85">
        <v>-7.3529411764705942E-3</v>
      </c>
      <c r="F11" s="81">
        <v>1.35</v>
      </c>
      <c r="G11" s="81">
        <v>1.35</v>
      </c>
      <c r="H11" s="82">
        <v>7526</v>
      </c>
      <c r="I11" s="98">
        <v>1.2588593523247249E-3</v>
      </c>
      <c r="J11" s="83">
        <v>6</v>
      </c>
      <c r="K11" s="99">
        <v>2.1818181818181819E-3</v>
      </c>
      <c r="L11" s="86">
        <v>10160</v>
      </c>
      <c r="M11" s="95">
        <v>1.3859246258890174E-3</v>
      </c>
    </row>
    <row r="12" spans="1:13" ht="16.5" customHeight="1" x14ac:dyDescent="0.3">
      <c r="A12" s="73">
        <v>6</v>
      </c>
      <c r="B12" s="80">
        <v>42744</v>
      </c>
      <c r="C12" s="96">
        <v>1.33</v>
      </c>
      <c r="D12" s="97">
        <v>1.35</v>
      </c>
      <c r="E12" s="85">
        <v>-1.4814814814814828E-2</v>
      </c>
      <c r="F12" s="81">
        <v>1.35</v>
      </c>
      <c r="G12" s="81">
        <v>1.33</v>
      </c>
      <c r="H12" s="82">
        <v>8000</v>
      </c>
      <c r="I12" s="98">
        <v>1.3381444085301354E-3</v>
      </c>
      <c r="J12" s="83">
        <v>10</v>
      </c>
      <c r="K12" s="99">
        <v>3.6363636363636364E-3</v>
      </c>
      <c r="L12" s="84">
        <v>10730</v>
      </c>
      <c r="M12" s="95">
        <v>1.4636782712390904E-3</v>
      </c>
    </row>
    <row r="13" spans="1:13" ht="16.5" customHeight="1" x14ac:dyDescent="0.3">
      <c r="A13" s="73">
        <v>7</v>
      </c>
      <c r="B13" s="80">
        <v>42745</v>
      </c>
      <c r="C13" s="96">
        <v>1.37</v>
      </c>
      <c r="D13" s="97">
        <v>1.33</v>
      </c>
      <c r="E13" s="85">
        <v>3.0075187969924838E-2</v>
      </c>
      <c r="F13" s="81">
        <v>1.37</v>
      </c>
      <c r="G13" s="81">
        <v>1.32</v>
      </c>
      <c r="H13" s="82">
        <v>5331</v>
      </c>
      <c r="I13" s="98">
        <v>8.9170598023426899E-4</v>
      </c>
      <c r="J13" s="83">
        <v>9</v>
      </c>
      <c r="K13" s="99">
        <v>3.2727272727272726E-3</v>
      </c>
      <c r="L13" s="86">
        <v>7126</v>
      </c>
      <c r="M13" s="95">
        <v>9.7205697678003327E-4</v>
      </c>
    </row>
    <row r="14" spans="1:13" ht="16.5" customHeight="1" x14ac:dyDescent="0.3">
      <c r="A14" s="73">
        <v>8</v>
      </c>
      <c r="B14" s="80">
        <v>42746</v>
      </c>
      <c r="C14" s="96">
        <v>1.37</v>
      </c>
      <c r="D14" s="97">
        <v>1.37</v>
      </c>
      <c r="E14" s="85">
        <v>0</v>
      </c>
      <c r="F14" s="81">
        <v>1.37</v>
      </c>
      <c r="G14" s="81">
        <v>1.37</v>
      </c>
      <c r="H14" s="82">
        <v>20365</v>
      </c>
      <c r="I14" s="98">
        <v>3.4064138599645259E-3</v>
      </c>
      <c r="J14" s="83">
        <v>10</v>
      </c>
      <c r="K14" s="99">
        <v>3.6363636363636364E-3</v>
      </c>
      <c r="L14" s="84">
        <v>27900</v>
      </c>
      <c r="M14" s="95">
        <v>3.8058363250298806E-3</v>
      </c>
    </row>
    <row r="15" spans="1:13" ht="16.5" customHeight="1" x14ac:dyDescent="0.3">
      <c r="A15" s="73">
        <v>9</v>
      </c>
      <c r="B15" s="80">
        <v>42747</v>
      </c>
      <c r="C15" s="96">
        <v>1.34</v>
      </c>
      <c r="D15" s="97">
        <v>1.37</v>
      </c>
      <c r="E15" s="85">
        <v>-2.1897810218978121E-2</v>
      </c>
      <c r="F15" s="81">
        <v>1.37</v>
      </c>
      <c r="G15" s="81">
        <v>1.34</v>
      </c>
      <c r="H15" s="82">
        <v>2857</v>
      </c>
      <c r="I15" s="98">
        <v>4.7788482189632458E-4</v>
      </c>
      <c r="J15" s="83">
        <v>4</v>
      </c>
      <c r="K15" s="99">
        <v>1.4545454545454545E-3</v>
      </c>
      <c r="L15" s="86">
        <v>3833</v>
      </c>
      <c r="M15" s="95">
        <v>5.22859162503209E-4</v>
      </c>
    </row>
    <row r="16" spans="1:13" ht="16.5" customHeight="1" x14ac:dyDescent="0.3">
      <c r="A16" s="73">
        <v>10</v>
      </c>
      <c r="B16" s="80">
        <v>42750</v>
      </c>
      <c r="C16" s="96">
        <v>1.34</v>
      </c>
      <c r="D16" s="97">
        <v>1.34</v>
      </c>
      <c r="E16" s="85">
        <v>0</v>
      </c>
      <c r="F16" s="81">
        <v>0</v>
      </c>
      <c r="G16" s="81">
        <v>0</v>
      </c>
      <c r="H16" s="82">
        <v>0</v>
      </c>
      <c r="I16" s="98">
        <v>0</v>
      </c>
      <c r="J16" s="83">
        <v>0</v>
      </c>
      <c r="K16" s="99">
        <v>0</v>
      </c>
      <c r="L16" s="84">
        <v>0</v>
      </c>
      <c r="M16" s="95">
        <v>0</v>
      </c>
    </row>
    <row r="17" spans="1:13" ht="16.5" customHeight="1" x14ac:dyDescent="0.3">
      <c r="A17" s="73">
        <v>11</v>
      </c>
      <c r="B17" s="80">
        <v>42751</v>
      </c>
      <c r="C17" s="96">
        <v>1.35</v>
      </c>
      <c r="D17" s="97">
        <v>1.34</v>
      </c>
      <c r="E17" s="85">
        <v>7.462686567164185E-3</v>
      </c>
      <c r="F17" s="81">
        <v>1.36</v>
      </c>
      <c r="G17" s="81">
        <v>1.35</v>
      </c>
      <c r="H17" s="82">
        <v>2150</v>
      </c>
      <c r="I17" s="98">
        <v>3.5962630979247389E-4</v>
      </c>
      <c r="J17" s="83">
        <v>3</v>
      </c>
      <c r="K17" s="99">
        <v>1.090909090909091E-3</v>
      </c>
      <c r="L17" s="86">
        <v>2904</v>
      </c>
      <c r="M17" s="95">
        <v>3.9613436157300263E-4</v>
      </c>
    </row>
    <row r="18" spans="1:13" ht="16.5" customHeight="1" x14ac:dyDescent="0.3">
      <c r="A18" s="73">
        <v>12</v>
      </c>
      <c r="B18" s="80">
        <v>42752</v>
      </c>
      <c r="C18" s="96">
        <v>1.35</v>
      </c>
      <c r="D18" s="97">
        <v>1.35</v>
      </c>
      <c r="E18" s="85">
        <v>0</v>
      </c>
      <c r="F18" s="81">
        <v>1.35</v>
      </c>
      <c r="G18" s="81">
        <v>1.35</v>
      </c>
      <c r="H18" s="82">
        <v>5650</v>
      </c>
      <c r="I18" s="98">
        <v>9.4506448852440812E-4</v>
      </c>
      <c r="J18" s="83">
        <v>4</v>
      </c>
      <c r="K18" s="99">
        <v>1.4545454545454545E-3</v>
      </c>
      <c r="L18" s="84">
        <v>7628</v>
      </c>
      <c r="M18" s="95">
        <v>1.0405347486497467E-3</v>
      </c>
    </row>
    <row r="19" spans="1:13" ht="16.5" customHeight="1" x14ac:dyDescent="0.3">
      <c r="A19" s="73">
        <v>13</v>
      </c>
      <c r="B19" s="80">
        <v>42753</v>
      </c>
      <c r="C19" s="96">
        <v>1.36</v>
      </c>
      <c r="D19" s="97">
        <v>1.35</v>
      </c>
      <c r="E19" s="85">
        <v>7.4074074074074138E-3</v>
      </c>
      <c r="F19" s="81">
        <v>1.36</v>
      </c>
      <c r="G19" s="81">
        <v>1.36</v>
      </c>
      <c r="H19" s="82">
        <v>2000</v>
      </c>
      <c r="I19" s="98">
        <v>3.3453610213253385E-4</v>
      </c>
      <c r="J19" s="83">
        <v>1</v>
      </c>
      <c r="K19" s="99">
        <v>3.6363636363636361E-4</v>
      </c>
      <c r="L19" s="86">
        <v>2720</v>
      </c>
      <c r="M19" s="95">
        <v>3.710349392143826E-4</v>
      </c>
    </row>
    <row r="20" spans="1:13" ht="16.5" customHeight="1" x14ac:dyDescent="0.3">
      <c r="A20" s="73">
        <v>14</v>
      </c>
      <c r="B20" s="80">
        <v>42754</v>
      </c>
      <c r="C20" s="96">
        <v>1.33</v>
      </c>
      <c r="D20" s="97">
        <v>1.36</v>
      </c>
      <c r="E20" s="85">
        <v>-2.2058823529411783E-2</v>
      </c>
      <c r="F20" s="81">
        <v>1.35</v>
      </c>
      <c r="G20" s="81">
        <v>1.33</v>
      </c>
      <c r="H20" s="82">
        <v>7850</v>
      </c>
      <c r="I20" s="98">
        <v>1.3130542008701954E-3</v>
      </c>
      <c r="J20" s="83">
        <v>11</v>
      </c>
      <c r="K20" s="99">
        <v>4.0000000000000001E-3</v>
      </c>
      <c r="L20" s="84">
        <v>10541</v>
      </c>
      <c r="M20" s="95">
        <v>1.4378967993598556E-3</v>
      </c>
    </row>
    <row r="21" spans="1:13" ht="16.5" customHeight="1" x14ac:dyDescent="0.3">
      <c r="A21" s="73">
        <v>15</v>
      </c>
      <c r="B21" s="80">
        <v>42757</v>
      </c>
      <c r="C21" s="96">
        <v>1.33</v>
      </c>
      <c r="D21" s="97">
        <v>1.33</v>
      </c>
      <c r="E21" s="85">
        <v>0</v>
      </c>
      <c r="F21" s="81">
        <v>1.34</v>
      </c>
      <c r="G21" s="81">
        <v>1.33</v>
      </c>
      <c r="H21" s="82">
        <v>6500</v>
      </c>
      <c r="I21" s="98">
        <v>1.0872423319307351E-3</v>
      </c>
      <c r="J21" s="83">
        <v>4</v>
      </c>
      <c r="K21" s="99">
        <v>1.4545454545454545E-3</v>
      </c>
      <c r="L21" s="86">
        <v>8690</v>
      </c>
      <c r="M21" s="95">
        <v>1.1854020668283032E-3</v>
      </c>
    </row>
    <row r="22" spans="1:13" ht="16.5" customHeight="1" x14ac:dyDescent="0.3">
      <c r="A22" s="73">
        <v>16</v>
      </c>
      <c r="B22" s="80">
        <v>42758</v>
      </c>
      <c r="C22" s="96">
        <v>1.34</v>
      </c>
      <c r="D22" s="100">
        <v>1.33</v>
      </c>
      <c r="E22" s="85">
        <v>7.5187969924812095E-3</v>
      </c>
      <c r="F22" s="87">
        <v>1.34</v>
      </c>
      <c r="G22" s="87">
        <v>1.33</v>
      </c>
      <c r="H22" s="82">
        <v>11894</v>
      </c>
      <c r="I22" s="98">
        <v>1.9894861993821787E-3</v>
      </c>
      <c r="J22" s="83">
        <v>5</v>
      </c>
      <c r="K22" s="99">
        <v>1.8181818181818182E-3</v>
      </c>
      <c r="L22" s="84">
        <v>15852</v>
      </c>
      <c r="M22" s="95">
        <v>2.1623698001567624E-3</v>
      </c>
    </row>
    <row r="23" spans="1:13" ht="16.5" customHeight="1" x14ac:dyDescent="0.3">
      <c r="A23" s="73">
        <v>17</v>
      </c>
      <c r="B23" s="80">
        <v>42759</v>
      </c>
      <c r="C23" s="96">
        <v>1.34</v>
      </c>
      <c r="D23" s="97">
        <v>1.34</v>
      </c>
      <c r="E23" s="85">
        <v>0</v>
      </c>
      <c r="F23" s="81">
        <v>1.35</v>
      </c>
      <c r="G23" s="81">
        <v>1.34</v>
      </c>
      <c r="H23" s="82">
        <v>2278</v>
      </c>
      <c r="I23" s="98">
        <v>3.8103662032895602E-4</v>
      </c>
      <c r="J23" s="83">
        <v>3</v>
      </c>
      <c r="K23" s="99">
        <v>1.090909090909091E-3</v>
      </c>
      <c r="L23" s="86">
        <v>3053</v>
      </c>
      <c r="M23" s="95">
        <v>4.164594372873199E-4</v>
      </c>
    </row>
    <row r="24" spans="1:13" ht="16.5" customHeight="1" x14ac:dyDescent="0.3">
      <c r="A24" s="73">
        <v>18</v>
      </c>
      <c r="B24" s="80">
        <v>42760</v>
      </c>
      <c r="C24" s="96">
        <v>1.32</v>
      </c>
      <c r="D24" s="97">
        <v>1.34</v>
      </c>
      <c r="E24" s="85">
        <v>-1.492537313432837E-2</v>
      </c>
      <c r="F24" s="81">
        <v>1.33</v>
      </c>
      <c r="G24" s="81">
        <v>1.32</v>
      </c>
      <c r="H24" s="82">
        <v>16064</v>
      </c>
      <c r="I24" s="98">
        <v>2.6869939723285119E-3</v>
      </c>
      <c r="J24" s="83">
        <v>11</v>
      </c>
      <c r="K24" s="99">
        <v>4.0000000000000001E-3</v>
      </c>
      <c r="L24" s="84">
        <v>21230</v>
      </c>
      <c r="M24" s="95">
        <v>2.8959822645299054E-3</v>
      </c>
    </row>
    <row r="25" spans="1:13" ht="16.5" customHeight="1" x14ac:dyDescent="0.3">
      <c r="A25" s="73">
        <v>19</v>
      </c>
      <c r="B25" s="80">
        <v>42761</v>
      </c>
      <c r="C25" s="96">
        <v>1.31</v>
      </c>
      <c r="D25" s="97">
        <v>1.32</v>
      </c>
      <c r="E25" s="85">
        <v>-7.575757575757582E-3</v>
      </c>
      <c r="F25" s="81">
        <v>1.32</v>
      </c>
      <c r="G25" s="81">
        <v>1.31</v>
      </c>
      <c r="H25" s="82">
        <v>11000</v>
      </c>
      <c r="I25" s="98">
        <v>1.839948561728936E-3</v>
      </c>
      <c r="J25" s="83">
        <v>13</v>
      </c>
      <c r="K25" s="99">
        <v>4.7272727272727275E-3</v>
      </c>
      <c r="L25" s="86">
        <v>14482</v>
      </c>
      <c r="M25" s="95">
        <v>1.9754882315083416E-3</v>
      </c>
    </row>
    <row r="26" spans="1:13" ht="16.5" customHeight="1" x14ac:dyDescent="0.3">
      <c r="A26" s="73">
        <v>20</v>
      </c>
      <c r="B26" s="80">
        <v>42764</v>
      </c>
      <c r="C26" s="96">
        <v>1.31</v>
      </c>
      <c r="D26" s="97">
        <v>1.31</v>
      </c>
      <c r="E26" s="85">
        <v>0</v>
      </c>
      <c r="F26" s="81">
        <v>1.31</v>
      </c>
      <c r="G26" s="81">
        <v>1.31</v>
      </c>
      <c r="H26" s="82">
        <v>2020</v>
      </c>
      <c r="I26" s="98">
        <v>3.3788146315385918E-4</v>
      </c>
      <c r="J26" s="83">
        <v>3</v>
      </c>
      <c r="K26" s="99">
        <v>1.090909090909091E-3</v>
      </c>
      <c r="L26" s="84">
        <v>2646</v>
      </c>
      <c r="M26" s="95">
        <v>3.6094060630928546E-4</v>
      </c>
    </row>
    <row r="27" spans="1:13" ht="16.5" customHeight="1" x14ac:dyDescent="0.3">
      <c r="A27" s="73">
        <v>21</v>
      </c>
      <c r="B27" s="80">
        <v>42765</v>
      </c>
      <c r="C27" s="96">
        <v>1.31</v>
      </c>
      <c r="D27" s="97">
        <v>1.31</v>
      </c>
      <c r="E27" s="85">
        <v>0</v>
      </c>
      <c r="F27" s="81">
        <v>0</v>
      </c>
      <c r="G27" s="81">
        <v>0</v>
      </c>
      <c r="H27" s="82">
        <v>0</v>
      </c>
      <c r="I27" s="98">
        <v>0</v>
      </c>
      <c r="J27" s="83">
        <v>0</v>
      </c>
      <c r="K27" s="99">
        <v>0</v>
      </c>
      <c r="L27" s="86">
        <v>0</v>
      </c>
      <c r="M27" s="95">
        <v>0</v>
      </c>
    </row>
    <row r="28" spans="1:13" ht="16.5" customHeight="1" x14ac:dyDescent="0.3">
      <c r="A28" s="73">
        <v>22</v>
      </c>
      <c r="B28" s="80">
        <v>42766</v>
      </c>
      <c r="C28" s="96">
        <v>1.31</v>
      </c>
      <c r="D28" s="97">
        <v>1.31</v>
      </c>
      <c r="E28" s="85">
        <v>0</v>
      </c>
      <c r="F28" s="81">
        <v>0</v>
      </c>
      <c r="G28" s="81">
        <v>0</v>
      </c>
      <c r="H28" s="82">
        <v>0</v>
      </c>
      <c r="I28" s="98">
        <v>0</v>
      </c>
      <c r="J28" s="83">
        <v>0</v>
      </c>
      <c r="K28" s="99">
        <v>0</v>
      </c>
      <c r="L28" s="84">
        <v>0</v>
      </c>
      <c r="M28" s="95">
        <v>0</v>
      </c>
    </row>
    <row r="29" spans="1:13" ht="16.5" customHeight="1" x14ac:dyDescent="0.3">
      <c r="A29" s="73">
        <v>23</v>
      </c>
      <c r="B29" s="80">
        <v>42767</v>
      </c>
      <c r="C29" s="96">
        <v>1.32</v>
      </c>
      <c r="D29" s="97">
        <v>1.31</v>
      </c>
      <c r="E29" s="85">
        <v>7.6335877862595486E-3</v>
      </c>
      <c r="F29" s="81">
        <v>1.33</v>
      </c>
      <c r="G29" s="81">
        <v>1.32</v>
      </c>
      <c r="H29" s="82">
        <v>2300</v>
      </c>
      <c r="I29" s="98">
        <v>3.8471651745241393E-4</v>
      </c>
      <c r="J29" s="83">
        <v>4</v>
      </c>
      <c r="K29" s="99">
        <v>1.4545454545454545E-3</v>
      </c>
      <c r="L29" s="86">
        <v>3039</v>
      </c>
      <c r="M29" s="95">
        <v>4.1454969862959884E-4</v>
      </c>
    </row>
    <row r="30" spans="1:13" ht="16.5" customHeight="1" x14ac:dyDescent="0.3">
      <c r="A30" s="73">
        <v>24</v>
      </c>
      <c r="B30" s="80">
        <v>42768</v>
      </c>
      <c r="C30" s="96">
        <v>1.33</v>
      </c>
      <c r="D30" s="97">
        <v>1.32</v>
      </c>
      <c r="E30" s="85">
        <v>7.575757575757582E-3</v>
      </c>
      <c r="F30" s="81">
        <v>1.33</v>
      </c>
      <c r="G30" s="81">
        <v>1.33</v>
      </c>
      <c r="H30" s="82">
        <v>750</v>
      </c>
      <c r="I30" s="98">
        <v>1.2545103829970019E-4</v>
      </c>
      <c r="J30" s="83">
        <v>1</v>
      </c>
      <c r="K30" s="99">
        <v>3.6363636363636361E-4</v>
      </c>
      <c r="L30" s="84">
        <v>998</v>
      </c>
      <c r="M30" s="95">
        <v>1.3613708431468893E-4</v>
      </c>
    </row>
    <row r="31" spans="1:13" ht="16.5" customHeight="1" x14ac:dyDescent="0.3">
      <c r="A31" s="73">
        <v>25</v>
      </c>
      <c r="B31" s="80">
        <v>42771</v>
      </c>
      <c r="C31" s="96">
        <v>1.36</v>
      </c>
      <c r="D31" s="97">
        <v>1.33</v>
      </c>
      <c r="E31" s="85">
        <v>2.2556390977443629E-2</v>
      </c>
      <c r="F31" s="81">
        <v>1.37</v>
      </c>
      <c r="G31" s="81">
        <v>1.33</v>
      </c>
      <c r="H31" s="82">
        <v>4480</v>
      </c>
      <c r="I31" s="98">
        <v>7.4936086877687577E-4</v>
      </c>
      <c r="J31" s="83">
        <v>6</v>
      </c>
      <c r="K31" s="99">
        <v>2.1818181818181819E-3</v>
      </c>
      <c r="L31" s="86">
        <v>6079</v>
      </c>
      <c r="M31" s="95">
        <v>8.2923580716332056E-4</v>
      </c>
    </row>
    <row r="32" spans="1:13" ht="16.5" customHeight="1" x14ac:dyDescent="0.3">
      <c r="A32" s="73">
        <v>26</v>
      </c>
      <c r="B32" s="80">
        <v>42772</v>
      </c>
      <c r="C32" s="96">
        <v>1.37</v>
      </c>
      <c r="D32" s="97">
        <v>1.36</v>
      </c>
      <c r="E32" s="85">
        <v>7.3529411764705942E-3</v>
      </c>
      <c r="F32" s="81">
        <v>1.37</v>
      </c>
      <c r="G32" s="81">
        <v>1.36</v>
      </c>
      <c r="H32" s="82">
        <v>11255</v>
      </c>
      <c r="I32" s="98">
        <v>1.8826019147508341E-3</v>
      </c>
      <c r="J32" s="83">
        <v>5</v>
      </c>
      <c r="K32" s="99">
        <v>1.8181818181818182E-3</v>
      </c>
      <c r="L32" s="84">
        <v>15416</v>
      </c>
      <c r="M32" s="95">
        <v>2.1028950819591626E-3</v>
      </c>
    </row>
    <row r="33" spans="1:13" ht="16.5" customHeight="1" x14ac:dyDescent="0.3">
      <c r="A33" s="73">
        <v>27</v>
      </c>
      <c r="B33" s="80">
        <v>42773</v>
      </c>
      <c r="C33" s="96">
        <v>1.36</v>
      </c>
      <c r="D33" s="97">
        <v>1.37</v>
      </c>
      <c r="E33" s="85">
        <v>-7.2992700729927066E-3</v>
      </c>
      <c r="F33" s="81">
        <v>1.36</v>
      </c>
      <c r="G33" s="81">
        <v>1.36</v>
      </c>
      <c r="H33" s="82">
        <v>3000</v>
      </c>
      <c r="I33" s="98">
        <v>5.0180415319880077E-4</v>
      </c>
      <c r="J33" s="83">
        <v>3</v>
      </c>
      <c r="K33" s="99">
        <v>1.090909090909091E-3</v>
      </c>
      <c r="L33" s="86">
        <v>4080</v>
      </c>
      <c r="M33" s="95">
        <v>5.565524088215739E-4</v>
      </c>
    </row>
    <row r="34" spans="1:13" ht="16.5" customHeight="1" x14ac:dyDescent="0.3">
      <c r="A34" s="73">
        <v>28</v>
      </c>
      <c r="B34" s="80">
        <v>42774</v>
      </c>
      <c r="C34" s="96">
        <v>1.36</v>
      </c>
      <c r="D34" s="97">
        <v>1.36</v>
      </c>
      <c r="E34" s="85">
        <v>0</v>
      </c>
      <c r="F34" s="81">
        <v>1.36</v>
      </c>
      <c r="G34" s="81">
        <v>1.36</v>
      </c>
      <c r="H34" s="82">
        <v>14991</v>
      </c>
      <c r="I34" s="98">
        <v>2.5075153535344076E-3</v>
      </c>
      <c r="J34" s="83">
        <v>8</v>
      </c>
      <c r="K34" s="99">
        <v>2.9090909090909089E-3</v>
      </c>
      <c r="L34" s="84">
        <v>20388</v>
      </c>
      <c r="M34" s="95">
        <v>2.7811251252583945E-3</v>
      </c>
    </row>
    <row r="35" spans="1:13" ht="16.5" customHeight="1" x14ac:dyDescent="0.3">
      <c r="A35" s="73">
        <v>29</v>
      </c>
      <c r="B35" s="80">
        <v>42775</v>
      </c>
      <c r="C35" s="96">
        <v>1.27</v>
      </c>
      <c r="D35" s="97">
        <v>1.36</v>
      </c>
      <c r="E35" s="85">
        <v>-6.617647058823535E-2</v>
      </c>
      <c r="F35" s="81">
        <v>1.38</v>
      </c>
      <c r="G35" s="81">
        <v>1.27</v>
      </c>
      <c r="H35" s="82">
        <v>67957</v>
      </c>
      <c r="I35" s="98">
        <v>1.1367034946310301E-2</v>
      </c>
      <c r="J35" s="83">
        <v>27</v>
      </c>
      <c r="K35" s="99">
        <v>9.8181818181818179E-3</v>
      </c>
      <c r="L35" s="86">
        <v>90265</v>
      </c>
      <c r="M35" s="95">
        <v>1.2313039995656709E-2</v>
      </c>
    </row>
    <row r="36" spans="1:13" ht="16.5" customHeight="1" x14ac:dyDescent="0.3">
      <c r="A36" s="73">
        <v>30</v>
      </c>
      <c r="B36" s="80">
        <v>42778</v>
      </c>
      <c r="C36" s="96">
        <v>1.18</v>
      </c>
      <c r="D36" s="97">
        <v>1.27</v>
      </c>
      <c r="E36" s="85">
        <v>-7.0866141732283533E-2</v>
      </c>
      <c r="F36" s="81">
        <v>1.18</v>
      </c>
      <c r="G36" s="81">
        <v>1.18</v>
      </c>
      <c r="H36" s="82">
        <v>23000</v>
      </c>
      <c r="I36" s="98">
        <v>3.8471651745241391E-3</v>
      </c>
      <c r="J36" s="83">
        <v>4</v>
      </c>
      <c r="K36" s="99">
        <v>1.4545454545454545E-3</v>
      </c>
      <c r="L36" s="84">
        <v>27140</v>
      </c>
      <c r="M36" s="95">
        <v>3.7021647978964503E-3</v>
      </c>
    </row>
    <row r="37" spans="1:13" ht="16.5" customHeight="1" x14ac:dyDescent="0.3">
      <c r="A37" s="73">
        <v>31</v>
      </c>
      <c r="B37" s="80">
        <v>42779</v>
      </c>
      <c r="C37" s="96">
        <v>1.1299999999999999</v>
      </c>
      <c r="D37" s="97">
        <v>1.18</v>
      </c>
      <c r="E37" s="85">
        <v>-4.2372881355932243E-2</v>
      </c>
      <c r="F37" s="81">
        <v>1.17</v>
      </c>
      <c r="G37" s="81">
        <v>1.1000000000000001</v>
      </c>
      <c r="H37" s="82">
        <v>257557</v>
      </c>
      <c r="I37" s="98">
        <v>4.3081057428474512E-2</v>
      </c>
      <c r="J37" s="83">
        <v>57</v>
      </c>
      <c r="K37" s="99">
        <v>2.0727272727272726E-2</v>
      </c>
      <c r="L37" s="86">
        <v>287847</v>
      </c>
      <c r="M37" s="95">
        <v>3.9265181672074413E-2</v>
      </c>
    </row>
    <row r="38" spans="1:13" ht="16.5" customHeight="1" x14ac:dyDescent="0.3">
      <c r="A38" s="73">
        <v>32</v>
      </c>
      <c r="B38" s="80">
        <v>42780</v>
      </c>
      <c r="C38" s="96">
        <v>1.21</v>
      </c>
      <c r="D38" s="97">
        <v>1.1299999999999999</v>
      </c>
      <c r="E38" s="85">
        <v>7.0796460176991219E-2</v>
      </c>
      <c r="F38" s="81">
        <v>1.21</v>
      </c>
      <c r="G38" s="81">
        <v>1.1499999999999999</v>
      </c>
      <c r="H38" s="82">
        <v>371444</v>
      </c>
      <c r="I38" s="98">
        <v>6.2130713960258446E-2</v>
      </c>
      <c r="J38" s="83">
        <v>43</v>
      </c>
      <c r="K38" s="99">
        <v>1.5636363636363636E-2</v>
      </c>
      <c r="L38" s="84">
        <v>441062</v>
      </c>
      <c r="M38" s="95">
        <v>6.0165225132269864E-2</v>
      </c>
    </row>
    <row r="39" spans="1:13" ht="16.5" customHeight="1" x14ac:dyDescent="0.3">
      <c r="A39" s="73">
        <v>33</v>
      </c>
      <c r="B39" s="80">
        <v>42781</v>
      </c>
      <c r="C39" s="96">
        <v>1.3</v>
      </c>
      <c r="D39" s="97">
        <v>1.21</v>
      </c>
      <c r="E39" s="85">
        <v>7.438016528925627E-2</v>
      </c>
      <c r="F39" s="81">
        <v>1.3</v>
      </c>
      <c r="G39" s="81">
        <v>1.2</v>
      </c>
      <c r="H39" s="82">
        <v>62400</v>
      </c>
      <c r="I39" s="98">
        <v>1.0437526386535056E-2</v>
      </c>
      <c r="J39" s="83">
        <v>17</v>
      </c>
      <c r="K39" s="99">
        <v>6.1818181818181816E-3</v>
      </c>
      <c r="L39" s="86">
        <v>78929</v>
      </c>
      <c r="M39" s="95">
        <v>1.0766697322519119E-2</v>
      </c>
    </row>
    <row r="40" spans="1:13" ht="16.5" customHeight="1" x14ac:dyDescent="0.3">
      <c r="A40" s="73">
        <v>34</v>
      </c>
      <c r="B40" s="80">
        <v>42782</v>
      </c>
      <c r="C40" s="96">
        <v>1.25</v>
      </c>
      <c r="D40" s="97">
        <v>1.3</v>
      </c>
      <c r="E40" s="85">
        <v>-3.8461538461538491E-2</v>
      </c>
      <c r="F40" s="81">
        <v>1.25</v>
      </c>
      <c r="G40" s="81">
        <v>1.21</v>
      </c>
      <c r="H40" s="82">
        <v>6998</v>
      </c>
      <c r="I40" s="98">
        <v>1.170541821361736E-3</v>
      </c>
      <c r="J40" s="83">
        <v>7</v>
      </c>
      <c r="K40" s="99">
        <v>2.5454545454545456E-3</v>
      </c>
      <c r="L40" s="84">
        <v>8522</v>
      </c>
      <c r="M40" s="95">
        <v>1.1624852029356503E-3</v>
      </c>
    </row>
    <row r="41" spans="1:13" ht="16.5" customHeight="1" x14ac:dyDescent="0.3">
      <c r="A41" s="73">
        <v>35</v>
      </c>
      <c r="B41" s="80">
        <v>42785</v>
      </c>
      <c r="C41" s="96">
        <v>1.24</v>
      </c>
      <c r="D41" s="97">
        <v>1.25</v>
      </c>
      <c r="E41" s="85">
        <v>-8.0000000000000071E-3</v>
      </c>
      <c r="F41" s="81">
        <v>1.24</v>
      </c>
      <c r="G41" s="81">
        <v>1.24</v>
      </c>
      <c r="H41" s="82">
        <v>263</v>
      </c>
      <c r="I41" s="98">
        <v>4.39914974304282E-5</v>
      </c>
      <c r="J41" s="83">
        <v>1</v>
      </c>
      <c r="K41" s="99">
        <v>3.6363636363636361E-4</v>
      </c>
      <c r="L41" s="86">
        <v>326</v>
      </c>
      <c r="M41" s="95">
        <v>4.4469628744076738E-5</v>
      </c>
    </row>
    <row r="42" spans="1:13" ht="16.5" customHeight="1" x14ac:dyDescent="0.3">
      <c r="A42" s="73">
        <v>36</v>
      </c>
      <c r="B42" s="80">
        <v>42786</v>
      </c>
      <c r="C42" s="96">
        <v>1.24</v>
      </c>
      <c r="D42" s="97">
        <v>1.24</v>
      </c>
      <c r="E42" s="85">
        <v>0</v>
      </c>
      <c r="F42" s="81">
        <v>0</v>
      </c>
      <c r="G42" s="81">
        <v>0</v>
      </c>
      <c r="H42" s="82">
        <v>0</v>
      </c>
      <c r="I42" s="98">
        <v>0</v>
      </c>
      <c r="J42" s="83">
        <v>0</v>
      </c>
      <c r="K42" s="99">
        <v>0</v>
      </c>
      <c r="L42" s="84">
        <v>0</v>
      </c>
      <c r="M42" s="95">
        <v>0</v>
      </c>
    </row>
    <row r="43" spans="1:13" ht="16.5" customHeight="1" x14ac:dyDescent="0.3">
      <c r="A43" s="73">
        <v>37</v>
      </c>
      <c r="B43" s="80">
        <v>42787</v>
      </c>
      <c r="C43" s="96">
        <v>1.24</v>
      </c>
      <c r="D43" s="97">
        <v>1.24</v>
      </c>
      <c r="E43" s="85">
        <v>0</v>
      </c>
      <c r="F43" s="81">
        <v>0</v>
      </c>
      <c r="G43" s="81">
        <v>0</v>
      </c>
      <c r="H43" s="82">
        <v>200</v>
      </c>
      <c r="I43" s="98">
        <v>3.345361021325338E-5</v>
      </c>
      <c r="J43" s="83">
        <v>0</v>
      </c>
      <c r="K43" s="99">
        <v>0</v>
      </c>
      <c r="L43" s="86">
        <v>248</v>
      </c>
      <c r="M43" s="95">
        <v>3.3829656222487825E-5</v>
      </c>
    </row>
    <row r="44" spans="1:13" ht="16.5" customHeight="1" x14ac:dyDescent="0.3">
      <c r="A44" s="73">
        <v>38</v>
      </c>
      <c r="B44" s="80">
        <v>42788</v>
      </c>
      <c r="C44" s="96">
        <v>1.26</v>
      </c>
      <c r="D44" s="97">
        <v>1.24</v>
      </c>
      <c r="E44" s="85">
        <v>1.612903225806453E-2</v>
      </c>
      <c r="F44" s="81">
        <v>1.26</v>
      </c>
      <c r="G44" s="81">
        <v>1.18</v>
      </c>
      <c r="H44" s="101">
        <v>501641</v>
      </c>
      <c r="I44" s="98">
        <v>8.3908512404933203E-2</v>
      </c>
      <c r="J44" s="83">
        <v>11</v>
      </c>
      <c r="K44" s="99">
        <v>4.0000000000000001E-3</v>
      </c>
      <c r="L44" s="84">
        <v>631700</v>
      </c>
      <c r="M44" s="95">
        <v>8.6170136434457908E-2</v>
      </c>
    </row>
    <row r="45" spans="1:13" ht="16.5" customHeight="1" x14ac:dyDescent="0.3">
      <c r="A45" s="73">
        <v>39</v>
      </c>
      <c r="B45" s="80">
        <v>42789</v>
      </c>
      <c r="C45" s="96">
        <v>1.19</v>
      </c>
      <c r="D45" s="97">
        <v>1.26</v>
      </c>
      <c r="E45" s="85">
        <v>-5.5555555555555601E-2</v>
      </c>
      <c r="F45" s="81">
        <v>1.19</v>
      </c>
      <c r="G45" s="81">
        <v>1.19</v>
      </c>
      <c r="H45" s="82">
        <v>670</v>
      </c>
      <c r="I45" s="98">
        <v>1.1206959421439884E-4</v>
      </c>
      <c r="J45" s="83">
        <v>2</v>
      </c>
      <c r="K45" s="99">
        <v>7.2727272727272723E-4</v>
      </c>
      <c r="L45" s="86">
        <v>797</v>
      </c>
      <c r="M45" s="95">
        <v>1.0871869358597903E-4</v>
      </c>
    </row>
    <row r="46" spans="1:13" ht="16.5" customHeight="1" x14ac:dyDescent="0.3">
      <c r="A46" s="73">
        <v>40</v>
      </c>
      <c r="B46" s="80">
        <v>42792</v>
      </c>
      <c r="C46" s="96">
        <v>1.18</v>
      </c>
      <c r="D46" s="97">
        <v>1.19</v>
      </c>
      <c r="E46" s="85">
        <v>-8.4033613445378234E-3</v>
      </c>
      <c r="F46" s="81">
        <v>1.18</v>
      </c>
      <c r="G46" s="81">
        <v>1.18</v>
      </c>
      <c r="H46" s="82">
        <v>2000</v>
      </c>
      <c r="I46" s="98">
        <v>3.3453610213253385E-4</v>
      </c>
      <c r="J46" s="83">
        <v>1</v>
      </c>
      <c r="K46" s="99">
        <v>3.6363636363636361E-4</v>
      </c>
      <c r="L46" s="84">
        <v>2360</v>
      </c>
      <c r="M46" s="95">
        <v>3.2192737373012612E-4</v>
      </c>
    </row>
    <row r="47" spans="1:13" ht="16.5" customHeight="1" x14ac:dyDescent="0.3">
      <c r="A47" s="73">
        <v>41</v>
      </c>
      <c r="B47" s="80">
        <v>42793</v>
      </c>
      <c r="C47" s="96">
        <v>1.18</v>
      </c>
      <c r="D47" s="97">
        <v>1.18</v>
      </c>
      <c r="E47" s="85">
        <v>0</v>
      </c>
      <c r="F47" s="81">
        <v>0</v>
      </c>
      <c r="G47" s="81">
        <v>0</v>
      </c>
      <c r="H47" s="82">
        <v>10000</v>
      </c>
      <c r="I47" s="98">
        <v>1.6726805106626692E-3</v>
      </c>
      <c r="J47" s="83">
        <v>0</v>
      </c>
      <c r="K47" s="99">
        <v>0</v>
      </c>
      <c r="L47" s="86">
        <v>11800</v>
      </c>
      <c r="M47" s="95">
        <v>1.6096368686506306E-3</v>
      </c>
    </row>
    <row r="48" spans="1:13" ht="16.5" customHeight="1" x14ac:dyDescent="0.3">
      <c r="A48" s="73">
        <v>42</v>
      </c>
      <c r="B48" s="80">
        <v>42794</v>
      </c>
      <c r="C48" s="96">
        <v>1.17</v>
      </c>
      <c r="D48" s="97">
        <v>1.18</v>
      </c>
      <c r="E48" s="85">
        <v>-8.4745762711864493E-3</v>
      </c>
      <c r="F48" s="81">
        <v>1.18</v>
      </c>
      <c r="G48" s="81">
        <v>1.17</v>
      </c>
      <c r="H48" s="82">
        <v>572</v>
      </c>
      <c r="I48" s="98">
        <v>9.5677325209904673E-5</v>
      </c>
      <c r="J48" s="83">
        <v>2</v>
      </c>
      <c r="K48" s="99">
        <v>7.2727272727272723E-4</v>
      </c>
      <c r="L48" s="84">
        <v>674</v>
      </c>
      <c r="M48" s="95">
        <v>9.1940275378858054E-5</v>
      </c>
    </row>
    <row r="49" spans="1:13" ht="16.5" customHeight="1" x14ac:dyDescent="0.3">
      <c r="A49" s="73">
        <v>43</v>
      </c>
      <c r="B49" s="80">
        <v>42795</v>
      </c>
      <c r="C49" s="96">
        <v>1.17</v>
      </c>
      <c r="D49" s="97">
        <v>1.17</v>
      </c>
      <c r="E49" s="85">
        <v>0</v>
      </c>
      <c r="F49" s="81">
        <v>0</v>
      </c>
      <c r="G49" s="81">
        <v>0</v>
      </c>
      <c r="H49" s="82">
        <v>0</v>
      </c>
      <c r="I49" s="98">
        <v>0</v>
      </c>
      <c r="J49" s="83">
        <v>0</v>
      </c>
      <c r="K49" s="99">
        <v>0</v>
      </c>
      <c r="L49" s="86">
        <v>0</v>
      </c>
      <c r="M49" s="95">
        <v>0</v>
      </c>
    </row>
    <row r="50" spans="1:13" ht="16.5" customHeight="1" x14ac:dyDescent="0.3">
      <c r="A50" s="73">
        <v>44</v>
      </c>
      <c r="B50" s="80">
        <v>42796</v>
      </c>
      <c r="C50" s="96">
        <v>1.17</v>
      </c>
      <c r="D50" s="97">
        <v>1.17</v>
      </c>
      <c r="E50" s="85">
        <v>0</v>
      </c>
      <c r="F50" s="81">
        <v>0</v>
      </c>
      <c r="G50" s="81">
        <v>0</v>
      </c>
      <c r="H50" s="82">
        <v>0</v>
      </c>
      <c r="I50" s="98">
        <v>0</v>
      </c>
      <c r="J50" s="83">
        <v>0</v>
      </c>
      <c r="K50" s="99">
        <v>0</v>
      </c>
      <c r="L50" s="84">
        <v>0</v>
      </c>
      <c r="M50" s="95">
        <v>0</v>
      </c>
    </row>
    <row r="51" spans="1:13" ht="16.5" customHeight="1" x14ac:dyDescent="0.3">
      <c r="A51" s="73">
        <v>45</v>
      </c>
      <c r="B51" s="80">
        <v>42799</v>
      </c>
      <c r="C51" s="96">
        <v>1.17</v>
      </c>
      <c r="D51" s="97">
        <v>1.17</v>
      </c>
      <c r="E51" s="85">
        <v>0</v>
      </c>
      <c r="F51" s="81">
        <v>1.17</v>
      </c>
      <c r="G51" s="81">
        <v>1.17</v>
      </c>
      <c r="H51" s="82">
        <v>1500</v>
      </c>
      <c r="I51" s="98">
        <v>2.5090207659940038E-4</v>
      </c>
      <c r="J51" s="83">
        <v>1</v>
      </c>
      <c r="K51" s="99">
        <v>3.6363636363636361E-4</v>
      </c>
      <c r="L51" s="86">
        <v>1755</v>
      </c>
      <c r="M51" s="95">
        <v>2.3939938173575054E-4</v>
      </c>
    </row>
    <row r="52" spans="1:13" ht="16.5" customHeight="1" x14ac:dyDescent="0.3">
      <c r="A52" s="73">
        <v>46</v>
      </c>
      <c r="B52" s="80">
        <v>42800</v>
      </c>
      <c r="C52" s="96">
        <v>1.1599999999999999</v>
      </c>
      <c r="D52" s="97">
        <v>1.17</v>
      </c>
      <c r="E52" s="85">
        <v>-8.5470085470085548E-3</v>
      </c>
      <c r="F52" s="81">
        <v>1.1599999999999999</v>
      </c>
      <c r="G52" s="81">
        <v>1.1599999999999999</v>
      </c>
      <c r="H52" s="82">
        <v>1200</v>
      </c>
      <c r="I52" s="98">
        <v>2.007216612795203E-4</v>
      </c>
      <c r="J52" s="83">
        <v>1</v>
      </c>
      <c r="K52" s="99">
        <v>3.6363636363636361E-4</v>
      </c>
      <c r="L52" s="84">
        <v>1399</v>
      </c>
      <c r="M52" s="95">
        <v>1.9083745586798576E-4</v>
      </c>
    </row>
    <row r="53" spans="1:13" ht="16.5" customHeight="1" x14ac:dyDescent="0.3">
      <c r="A53" s="73">
        <v>47</v>
      </c>
      <c r="B53" s="80">
        <v>42801</v>
      </c>
      <c r="C53" s="96">
        <v>1.1499999999999999</v>
      </c>
      <c r="D53" s="97">
        <v>1.1599999999999999</v>
      </c>
      <c r="E53" s="85">
        <v>-8.6206896551724223E-3</v>
      </c>
      <c r="F53" s="81">
        <v>1.1599999999999999</v>
      </c>
      <c r="G53" s="81">
        <v>1.1499999999999999</v>
      </c>
      <c r="H53" s="82">
        <v>5030</v>
      </c>
      <c r="I53" s="98">
        <v>8.4135829686332261E-4</v>
      </c>
      <c r="J53" s="83">
        <v>8</v>
      </c>
      <c r="K53" s="99">
        <v>2.9090909090909089E-3</v>
      </c>
      <c r="L53" s="86">
        <v>5802</v>
      </c>
      <c r="M53" s="95">
        <v>7.9145026372126766E-4</v>
      </c>
    </row>
    <row r="54" spans="1:13" ht="16.5" customHeight="1" x14ac:dyDescent="0.3">
      <c r="A54" s="73">
        <v>48</v>
      </c>
      <c r="B54" s="80">
        <v>42803</v>
      </c>
      <c r="C54" s="96">
        <v>1.1399999999999999</v>
      </c>
      <c r="D54" s="97">
        <v>1.1499999999999999</v>
      </c>
      <c r="E54" s="85">
        <v>-8.6956521739130523E-3</v>
      </c>
      <c r="F54" s="81">
        <v>1.1499999999999999</v>
      </c>
      <c r="G54" s="81">
        <v>1.1399999999999999</v>
      </c>
      <c r="H54" s="82">
        <v>15532</v>
      </c>
      <c r="I54" s="98">
        <v>2.5980073691612578E-3</v>
      </c>
      <c r="J54" s="83">
        <v>12</v>
      </c>
      <c r="K54" s="99">
        <v>4.3636363636363638E-3</v>
      </c>
      <c r="L54" s="84">
        <v>17752</v>
      </c>
      <c r="M54" s="95">
        <v>2.4215486179903385E-3</v>
      </c>
    </row>
    <row r="55" spans="1:13" ht="16.5" customHeight="1" x14ac:dyDescent="0.3">
      <c r="A55" s="73">
        <v>49</v>
      </c>
      <c r="B55" s="80">
        <v>42806</v>
      </c>
      <c r="C55" s="96">
        <v>1.1599999999999999</v>
      </c>
      <c r="D55" s="97">
        <v>1.1399999999999999</v>
      </c>
      <c r="E55" s="85">
        <v>1.7543859649122823E-2</v>
      </c>
      <c r="F55" s="81">
        <v>1.1599999999999999</v>
      </c>
      <c r="G55" s="81">
        <v>1.1599999999999999</v>
      </c>
      <c r="H55" s="82">
        <v>44</v>
      </c>
      <c r="I55" s="98">
        <v>7.3597942469157442E-6</v>
      </c>
      <c r="J55" s="83">
        <v>1</v>
      </c>
      <c r="K55" s="99">
        <v>3.6363636363636361E-4</v>
      </c>
      <c r="L55" s="86">
        <v>51</v>
      </c>
      <c r="M55" s="95">
        <v>6.9569051102696745E-6</v>
      </c>
    </row>
    <row r="56" spans="1:13" ht="16.5" customHeight="1" x14ac:dyDescent="0.3">
      <c r="A56" s="73">
        <v>50</v>
      </c>
      <c r="B56" s="80">
        <v>42807</v>
      </c>
      <c r="C56" s="96">
        <v>1.1299999999999999</v>
      </c>
      <c r="D56" s="97">
        <v>1.1599999999999999</v>
      </c>
      <c r="E56" s="85">
        <v>-2.5862068965517265E-2</v>
      </c>
      <c r="F56" s="81">
        <v>1.1299999999999999</v>
      </c>
      <c r="G56" s="81">
        <v>1.1299999999999999</v>
      </c>
      <c r="H56" s="82">
        <v>7335</v>
      </c>
      <c r="I56" s="98">
        <v>1.2269111545710678E-3</v>
      </c>
      <c r="J56" s="83">
        <v>3</v>
      </c>
      <c r="K56" s="99">
        <v>1.090909090909091E-3</v>
      </c>
      <c r="L56" s="84">
        <v>8289</v>
      </c>
      <c r="M56" s="95">
        <v>1.1307016952750064E-3</v>
      </c>
    </row>
    <row r="57" spans="1:13" ht="16.5" customHeight="1" x14ac:dyDescent="0.3">
      <c r="A57" s="73">
        <v>51</v>
      </c>
      <c r="B57" s="80">
        <v>42808</v>
      </c>
      <c r="C57" s="96">
        <v>1.1200000000000001</v>
      </c>
      <c r="D57" s="97">
        <v>1.1299999999999999</v>
      </c>
      <c r="E57" s="85">
        <v>-8.8495575221237063E-3</v>
      </c>
      <c r="F57" s="81">
        <v>1.1200000000000001</v>
      </c>
      <c r="G57" s="81">
        <v>1.1200000000000001</v>
      </c>
      <c r="H57" s="82">
        <v>3800</v>
      </c>
      <c r="I57" s="98">
        <v>6.3561859405181426E-4</v>
      </c>
      <c r="J57" s="83">
        <v>2</v>
      </c>
      <c r="K57" s="99">
        <v>7.2727272727272723E-4</v>
      </c>
      <c r="L57" s="86">
        <v>4256</v>
      </c>
      <c r="M57" s="95">
        <v>5.8056055194721041E-4</v>
      </c>
    </row>
    <row r="58" spans="1:13" ht="16.5" customHeight="1" x14ac:dyDescent="0.3">
      <c r="A58" s="73">
        <v>52</v>
      </c>
      <c r="B58" s="80">
        <v>42809</v>
      </c>
      <c r="C58" s="96">
        <v>1.1200000000000001</v>
      </c>
      <c r="D58" s="97">
        <v>1.1200000000000001</v>
      </c>
      <c r="E58" s="85">
        <v>0</v>
      </c>
      <c r="F58" s="81">
        <v>1.1299999999999999</v>
      </c>
      <c r="G58" s="81">
        <v>1.1200000000000001</v>
      </c>
      <c r="H58" s="82">
        <v>29410</v>
      </c>
      <c r="I58" s="98">
        <v>4.9193533818589104E-3</v>
      </c>
      <c r="J58" s="83">
        <v>4</v>
      </c>
      <c r="K58" s="99">
        <v>1.4545454545454545E-3</v>
      </c>
      <c r="L58" s="84">
        <v>32942</v>
      </c>
      <c r="M58" s="95">
        <v>4.4936150616177182E-3</v>
      </c>
    </row>
    <row r="59" spans="1:13" ht="16.5" customHeight="1" x14ac:dyDescent="0.3">
      <c r="A59" s="73">
        <v>53</v>
      </c>
      <c r="B59" s="80">
        <v>42810</v>
      </c>
      <c r="C59" s="96">
        <v>1.1000000000000001</v>
      </c>
      <c r="D59" s="97">
        <v>1.1200000000000001</v>
      </c>
      <c r="E59" s="85">
        <v>-1.785714285714287E-2</v>
      </c>
      <c r="F59" s="81">
        <v>0</v>
      </c>
      <c r="G59" s="81">
        <v>0</v>
      </c>
      <c r="H59" s="82">
        <v>0</v>
      </c>
      <c r="I59" s="98">
        <v>0</v>
      </c>
      <c r="J59" s="83">
        <v>0</v>
      </c>
      <c r="K59" s="99">
        <v>0</v>
      </c>
      <c r="L59" s="86">
        <v>0</v>
      </c>
      <c r="M59" s="95">
        <v>0</v>
      </c>
    </row>
    <row r="60" spans="1:13" ht="16.5" customHeight="1" x14ac:dyDescent="0.3">
      <c r="A60" s="73">
        <v>54</v>
      </c>
      <c r="B60" s="80">
        <v>42813</v>
      </c>
      <c r="C60" s="96">
        <v>1.1000000000000001</v>
      </c>
      <c r="D60" s="97">
        <v>1.1000000000000001</v>
      </c>
      <c r="E60" s="85">
        <v>0</v>
      </c>
      <c r="F60" s="81">
        <v>1.1100000000000001</v>
      </c>
      <c r="G60" s="81">
        <v>1.1000000000000001</v>
      </c>
      <c r="H60" s="82">
        <v>6550</v>
      </c>
      <c r="I60" s="98">
        <v>1.0956057344840484E-3</v>
      </c>
      <c r="J60" s="83">
        <v>4</v>
      </c>
      <c r="K60" s="99">
        <v>1.4545454545454545E-3</v>
      </c>
      <c r="L60" s="84">
        <v>7245</v>
      </c>
      <c r="M60" s="95">
        <v>9.8828975537066256E-4</v>
      </c>
    </row>
    <row r="61" spans="1:13" ht="16.5" customHeight="1" x14ac:dyDescent="0.3">
      <c r="A61" s="73">
        <v>55</v>
      </c>
      <c r="B61" s="80">
        <v>42814</v>
      </c>
      <c r="C61" s="96">
        <v>1.1000000000000001</v>
      </c>
      <c r="D61" s="97">
        <v>1.1000000000000001</v>
      </c>
      <c r="E61" s="85">
        <v>0</v>
      </c>
      <c r="F61" s="81">
        <v>1.1000000000000001</v>
      </c>
      <c r="G61" s="81">
        <v>1.1000000000000001</v>
      </c>
      <c r="H61" s="82">
        <v>200</v>
      </c>
      <c r="I61" s="98">
        <v>3.345361021325338E-5</v>
      </c>
      <c r="J61" s="83">
        <v>1</v>
      </c>
      <c r="K61" s="99">
        <v>3.6363636363636361E-4</v>
      </c>
      <c r="L61" s="86">
        <v>220</v>
      </c>
      <c r="M61" s="95">
        <v>3.0010178907045654E-5</v>
      </c>
    </row>
    <row r="62" spans="1:13" ht="16.5" customHeight="1" x14ac:dyDescent="0.3">
      <c r="A62" s="73">
        <v>56</v>
      </c>
      <c r="B62" s="80">
        <v>42815</v>
      </c>
      <c r="C62" s="96">
        <v>1.1100000000000001</v>
      </c>
      <c r="D62" s="97">
        <v>1.1000000000000001</v>
      </c>
      <c r="E62" s="85">
        <v>9.0909090909090974E-3</v>
      </c>
      <c r="F62" s="81">
        <v>1.1100000000000001</v>
      </c>
      <c r="G62" s="81">
        <v>1.1100000000000001</v>
      </c>
      <c r="H62" s="82">
        <v>220</v>
      </c>
      <c r="I62" s="98">
        <v>3.6798971234578719E-5</v>
      </c>
      <c r="J62" s="83">
        <v>1</v>
      </c>
      <c r="K62" s="99">
        <v>3.6363636363636361E-4</v>
      </c>
      <c r="L62" s="84">
        <v>244</v>
      </c>
      <c r="M62" s="95">
        <v>3.3284016605996087E-5</v>
      </c>
    </row>
    <row r="63" spans="1:13" ht="16.5" customHeight="1" x14ac:dyDescent="0.3">
      <c r="A63" s="73">
        <v>57</v>
      </c>
      <c r="B63" s="80">
        <v>42816</v>
      </c>
      <c r="C63" s="96">
        <v>1.1100000000000001</v>
      </c>
      <c r="D63" s="97">
        <v>1.1100000000000001</v>
      </c>
      <c r="E63" s="85">
        <v>0</v>
      </c>
      <c r="F63" s="81">
        <v>1.1100000000000001</v>
      </c>
      <c r="G63" s="81">
        <v>1.1100000000000001</v>
      </c>
      <c r="H63" s="82">
        <v>116514</v>
      </c>
      <c r="I63" s="98">
        <v>1.9489069701935025E-2</v>
      </c>
      <c r="J63" s="83">
        <v>15</v>
      </c>
      <c r="K63" s="99">
        <v>5.454545454545455E-3</v>
      </c>
      <c r="L63" s="86">
        <v>129331</v>
      </c>
      <c r="M63" s="95">
        <v>1.7642029310123278E-2</v>
      </c>
    </row>
    <row r="64" spans="1:13" ht="16.5" customHeight="1" x14ac:dyDescent="0.3">
      <c r="A64" s="73">
        <v>58</v>
      </c>
      <c r="B64" s="80">
        <v>42817</v>
      </c>
      <c r="C64" s="96">
        <v>1.1100000000000001</v>
      </c>
      <c r="D64" s="97">
        <v>1.1100000000000001</v>
      </c>
      <c r="E64" s="85">
        <v>0</v>
      </c>
      <c r="F64" s="81">
        <v>1.1100000000000001</v>
      </c>
      <c r="G64" s="81">
        <v>1.1000000000000001</v>
      </c>
      <c r="H64" s="82">
        <v>37439</v>
      </c>
      <c r="I64" s="98">
        <v>6.2623485638699673E-3</v>
      </c>
      <c r="J64" s="83">
        <v>10</v>
      </c>
      <c r="K64" s="99">
        <v>3.6363636363636364E-3</v>
      </c>
      <c r="L64" s="84">
        <v>41238</v>
      </c>
      <c r="M64" s="95">
        <v>5.6252716262215844E-3</v>
      </c>
    </row>
    <row r="65" spans="1:13" ht="16.5" customHeight="1" x14ac:dyDescent="0.3">
      <c r="A65" s="73">
        <v>59</v>
      </c>
      <c r="B65" s="80">
        <v>42820</v>
      </c>
      <c r="C65" s="96">
        <v>1.1100000000000001</v>
      </c>
      <c r="D65" s="97">
        <v>1.1100000000000001</v>
      </c>
      <c r="E65" s="85">
        <v>0</v>
      </c>
      <c r="F65" s="81">
        <v>0</v>
      </c>
      <c r="G65" s="81">
        <v>0</v>
      </c>
      <c r="H65" s="82">
        <v>0</v>
      </c>
      <c r="I65" s="98">
        <v>0</v>
      </c>
      <c r="J65" s="83">
        <v>0</v>
      </c>
      <c r="K65" s="99">
        <v>0</v>
      </c>
      <c r="L65" s="86">
        <v>0</v>
      </c>
      <c r="M65" s="95">
        <v>0</v>
      </c>
    </row>
    <row r="66" spans="1:13" ht="16.5" customHeight="1" x14ac:dyDescent="0.3">
      <c r="A66" s="73">
        <v>60</v>
      </c>
      <c r="B66" s="80">
        <v>42821</v>
      </c>
      <c r="C66" s="96">
        <v>1.1100000000000001</v>
      </c>
      <c r="D66" s="97">
        <v>1.1100000000000001</v>
      </c>
      <c r="E66" s="85">
        <v>0</v>
      </c>
      <c r="F66" s="81">
        <v>0</v>
      </c>
      <c r="G66" s="81">
        <v>0</v>
      </c>
      <c r="H66" s="82">
        <v>0</v>
      </c>
      <c r="I66" s="98">
        <v>0</v>
      </c>
      <c r="J66" s="83">
        <v>0</v>
      </c>
      <c r="K66" s="99">
        <v>0</v>
      </c>
      <c r="L66" s="84">
        <v>0</v>
      </c>
      <c r="M66" s="95">
        <v>0</v>
      </c>
    </row>
    <row r="67" spans="1:13" ht="16.5" customHeight="1" x14ac:dyDescent="0.3">
      <c r="A67" s="73">
        <v>61</v>
      </c>
      <c r="B67" s="80">
        <v>42822</v>
      </c>
      <c r="C67" s="96">
        <v>1.1299999999999999</v>
      </c>
      <c r="D67" s="97">
        <v>1.1100000000000001</v>
      </c>
      <c r="E67" s="85">
        <v>1.8018018018017834E-2</v>
      </c>
      <c r="F67" s="81">
        <v>1.1299999999999999</v>
      </c>
      <c r="G67" s="81">
        <v>1.1299999999999999</v>
      </c>
      <c r="H67" s="82">
        <v>26000</v>
      </c>
      <c r="I67" s="98">
        <v>4.3489693277229402E-3</v>
      </c>
      <c r="J67" s="83">
        <v>5</v>
      </c>
      <c r="K67" s="99">
        <v>1.8181818181818182E-3</v>
      </c>
      <c r="L67" s="86">
        <v>29380</v>
      </c>
      <c r="M67" s="95">
        <v>4.0077229831318242E-3</v>
      </c>
    </row>
    <row r="68" spans="1:13" ht="16.5" customHeight="1" x14ac:dyDescent="0.3">
      <c r="A68" s="73">
        <v>62</v>
      </c>
      <c r="B68" s="80">
        <v>42823</v>
      </c>
      <c r="C68" s="96">
        <v>1.1599999999999999</v>
      </c>
      <c r="D68" s="97">
        <v>1.1299999999999999</v>
      </c>
      <c r="E68" s="85">
        <v>2.6548672566371709E-2</v>
      </c>
      <c r="F68" s="81">
        <v>1.1599999999999999</v>
      </c>
      <c r="G68" s="81">
        <v>1.1299999999999999</v>
      </c>
      <c r="H68" s="82">
        <v>4751</v>
      </c>
      <c r="I68" s="98">
        <v>7.9469051061583414E-4</v>
      </c>
      <c r="J68" s="83">
        <v>8</v>
      </c>
      <c r="K68" s="99">
        <v>2.9090909090909089E-3</v>
      </c>
      <c r="L68" s="84">
        <v>5376</v>
      </c>
      <c r="M68" s="95">
        <v>7.3333964456489739E-4</v>
      </c>
    </row>
    <row r="69" spans="1:13" ht="16.5" customHeight="1" x14ac:dyDescent="0.3">
      <c r="A69" s="73">
        <v>63</v>
      </c>
      <c r="B69" s="80">
        <v>42824</v>
      </c>
      <c r="C69" s="96">
        <v>1.1299999999999999</v>
      </c>
      <c r="D69" s="97">
        <v>1.1599999999999999</v>
      </c>
      <c r="E69" s="85">
        <v>-2.5862068965517265E-2</v>
      </c>
      <c r="F69" s="81">
        <v>1.1599999999999999</v>
      </c>
      <c r="G69" s="81">
        <v>1.1299999999999999</v>
      </c>
      <c r="H69" s="82">
        <v>2100</v>
      </c>
      <c r="I69" s="98">
        <v>3.512629072391605E-4</v>
      </c>
      <c r="J69" s="83">
        <v>2</v>
      </c>
      <c r="K69" s="99">
        <v>7.2727272727272723E-4</v>
      </c>
      <c r="L69" s="86">
        <v>2376</v>
      </c>
      <c r="M69" s="95">
        <v>3.2410993219609305E-4</v>
      </c>
    </row>
    <row r="70" spans="1:13" ht="16.5" customHeight="1" x14ac:dyDescent="0.3">
      <c r="A70" s="73">
        <v>64</v>
      </c>
      <c r="B70" s="80">
        <v>42827</v>
      </c>
      <c r="C70" s="96">
        <v>1.1599999999999999</v>
      </c>
      <c r="D70" s="97">
        <v>1.1299999999999999</v>
      </c>
      <c r="E70" s="85">
        <v>2.6548672566371709E-2</v>
      </c>
      <c r="F70" s="81">
        <v>1.1599999999999999</v>
      </c>
      <c r="G70" s="81">
        <v>1.1200000000000001</v>
      </c>
      <c r="H70" s="82">
        <v>1013</v>
      </c>
      <c r="I70" s="98">
        <v>1.694425357301284E-4</v>
      </c>
      <c r="J70" s="83">
        <v>2</v>
      </c>
      <c r="K70" s="99">
        <v>7.2727272727272723E-4</v>
      </c>
      <c r="L70" s="84">
        <v>1137</v>
      </c>
      <c r="M70" s="95">
        <v>1.5509806098777687E-4</v>
      </c>
    </row>
    <row r="71" spans="1:13" ht="16.5" customHeight="1" x14ac:dyDescent="0.3">
      <c r="A71" s="73">
        <v>65</v>
      </c>
      <c r="B71" s="80">
        <v>42828</v>
      </c>
      <c r="C71" s="96">
        <v>1.1299999999999999</v>
      </c>
      <c r="D71" s="97">
        <v>1.1599999999999999</v>
      </c>
      <c r="E71" s="85">
        <v>-2.5862068965517265E-2</v>
      </c>
      <c r="F71" s="81">
        <v>1.1299999999999999</v>
      </c>
      <c r="G71" s="81">
        <v>1.1299999999999999</v>
      </c>
      <c r="H71" s="82">
        <v>750</v>
      </c>
      <c r="I71" s="98">
        <v>1.2545103829970019E-4</v>
      </c>
      <c r="J71" s="83">
        <v>1</v>
      </c>
      <c r="K71" s="99">
        <v>3.6363636363636361E-4</v>
      </c>
      <c r="L71" s="86">
        <v>848</v>
      </c>
      <c r="M71" s="95">
        <v>1.156755986962487E-4</v>
      </c>
    </row>
    <row r="72" spans="1:13" ht="16.5" x14ac:dyDescent="0.3">
      <c r="A72" s="73">
        <v>66</v>
      </c>
      <c r="B72" s="80">
        <v>42829</v>
      </c>
      <c r="C72" s="96">
        <v>1.1299999999999999</v>
      </c>
      <c r="D72" s="97">
        <v>1.1299999999999999</v>
      </c>
      <c r="E72" s="85">
        <v>0</v>
      </c>
      <c r="F72" s="81">
        <v>0</v>
      </c>
      <c r="G72" s="81">
        <v>0</v>
      </c>
      <c r="H72" s="82">
        <v>0</v>
      </c>
      <c r="I72" s="98">
        <v>0</v>
      </c>
      <c r="J72" s="83">
        <v>0</v>
      </c>
      <c r="K72" s="99">
        <v>0</v>
      </c>
      <c r="L72" s="84">
        <v>0</v>
      </c>
      <c r="M72" s="95">
        <v>0</v>
      </c>
    </row>
    <row r="73" spans="1:13" ht="16.5" x14ac:dyDescent="0.3">
      <c r="A73" s="73">
        <v>67</v>
      </c>
      <c r="B73" s="80">
        <v>42830</v>
      </c>
      <c r="C73" s="96">
        <v>1.1200000000000001</v>
      </c>
      <c r="D73" s="97">
        <v>1.1299999999999999</v>
      </c>
      <c r="E73" s="85">
        <v>-8.8495575221237063E-3</v>
      </c>
      <c r="F73" s="81">
        <v>1.1399999999999999</v>
      </c>
      <c r="G73" s="81">
        <v>1.1100000000000001</v>
      </c>
      <c r="H73" s="82">
        <v>50086</v>
      </c>
      <c r="I73" s="98">
        <v>8.3777876057050445E-3</v>
      </c>
      <c r="J73" s="83">
        <v>19</v>
      </c>
      <c r="K73" s="99">
        <v>6.909090909090909E-3</v>
      </c>
      <c r="L73" s="86">
        <v>56194</v>
      </c>
      <c r="M73" s="95">
        <v>7.6654181522841976E-3</v>
      </c>
    </row>
    <row r="74" spans="1:13" ht="16.5" x14ac:dyDescent="0.3">
      <c r="A74" s="73">
        <v>68</v>
      </c>
      <c r="B74" s="80">
        <v>42831</v>
      </c>
      <c r="C74" s="96">
        <v>1.1299999999999999</v>
      </c>
      <c r="D74" s="97">
        <v>1.1200000000000001</v>
      </c>
      <c r="E74" s="85">
        <v>8.9285714285712373E-3</v>
      </c>
      <c r="F74" s="81">
        <v>1.1599999999999999</v>
      </c>
      <c r="G74" s="81">
        <v>1.1299999999999999</v>
      </c>
      <c r="H74" s="82">
        <v>5954</v>
      </c>
      <c r="I74" s="98">
        <v>9.9591397604855314E-4</v>
      </c>
      <c r="J74" s="83">
        <v>12</v>
      </c>
      <c r="K74" s="99">
        <v>4.3636363636363638E-3</v>
      </c>
      <c r="L74" s="84">
        <v>6737</v>
      </c>
      <c r="M74" s="95">
        <v>9.1899352407621168E-4</v>
      </c>
    </row>
    <row r="75" spans="1:13" ht="16.5" x14ac:dyDescent="0.3">
      <c r="A75" s="73">
        <v>69</v>
      </c>
      <c r="B75" s="80">
        <v>42834</v>
      </c>
      <c r="C75" s="96">
        <v>1.1399999999999999</v>
      </c>
      <c r="D75" s="97">
        <v>1.1299999999999999</v>
      </c>
      <c r="E75" s="85">
        <v>8.8495575221239024E-3</v>
      </c>
      <c r="F75" s="81">
        <v>1.1399999999999999</v>
      </c>
      <c r="G75" s="81">
        <v>1.1399999999999999</v>
      </c>
      <c r="H75" s="82">
        <v>750</v>
      </c>
      <c r="I75" s="98">
        <v>1.2545103829970019E-4</v>
      </c>
      <c r="J75" s="83">
        <v>4</v>
      </c>
      <c r="K75" s="99">
        <v>1.4545454545454545E-3</v>
      </c>
      <c r="L75" s="86">
        <v>855</v>
      </c>
      <c r="M75" s="95">
        <v>1.1663046802510924E-4</v>
      </c>
    </row>
    <row r="76" spans="1:13" ht="16.5" x14ac:dyDescent="0.3">
      <c r="A76" s="73">
        <v>70</v>
      </c>
      <c r="B76" s="80">
        <v>42835</v>
      </c>
      <c r="C76" s="96">
        <v>1.1399999999999999</v>
      </c>
      <c r="D76" s="97">
        <v>1.1399999999999999</v>
      </c>
      <c r="E76" s="85">
        <v>0</v>
      </c>
      <c r="F76" s="81">
        <v>0</v>
      </c>
      <c r="G76" s="81">
        <v>0</v>
      </c>
      <c r="H76" s="82">
        <v>0</v>
      </c>
      <c r="I76" s="98">
        <v>0</v>
      </c>
      <c r="J76" s="83">
        <v>0</v>
      </c>
      <c r="K76" s="99">
        <v>0</v>
      </c>
      <c r="L76" s="84">
        <v>0</v>
      </c>
      <c r="M76" s="95">
        <v>0</v>
      </c>
    </row>
    <row r="77" spans="1:13" ht="16.5" x14ac:dyDescent="0.3">
      <c r="A77" s="73">
        <v>71</v>
      </c>
      <c r="B77" s="80">
        <v>42836</v>
      </c>
      <c r="C77" s="96">
        <v>1.1499999999999999</v>
      </c>
      <c r="D77" s="97">
        <v>1.1399999999999999</v>
      </c>
      <c r="E77" s="85">
        <v>8.7719298245614117E-3</v>
      </c>
      <c r="F77" s="81">
        <v>1.1499999999999999</v>
      </c>
      <c r="G77" s="81">
        <v>1.1499999999999999</v>
      </c>
      <c r="H77" s="82">
        <v>1000</v>
      </c>
      <c r="I77" s="98">
        <v>1.6726805106626692E-4</v>
      </c>
      <c r="J77" s="83">
        <v>1</v>
      </c>
      <c r="K77" s="99">
        <v>3.6363636363636361E-4</v>
      </c>
      <c r="L77" s="86">
        <v>1150</v>
      </c>
      <c r="M77" s="95">
        <v>1.5687138974137499E-4</v>
      </c>
    </row>
    <row r="78" spans="1:13" ht="16.5" x14ac:dyDescent="0.3">
      <c r="A78" s="73">
        <v>72</v>
      </c>
      <c r="B78" s="80">
        <v>42837</v>
      </c>
      <c r="C78" s="96">
        <v>1.1499999999999999</v>
      </c>
      <c r="D78" s="97">
        <v>1.1499999999999999</v>
      </c>
      <c r="E78" s="85">
        <v>0</v>
      </c>
      <c r="F78" s="81">
        <v>0</v>
      </c>
      <c r="G78" s="81">
        <v>0</v>
      </c>
      <c r="H78" s="82">
        <v>0</v>
      </c>
      <c r="I78" s="98">
        <v>0</v>
      </c>
      <c r="J78" s="83">
        <v>0</v>
      </c>
      <c r="K78" s="99">
        <v>0</v>
      </c>
      <c r="L78" s="84">
        <v>0</v>
      </c>
      <c r="M78" s="95">
        <v>0</v>
      </c>
    </row>
    <row r="79" spans="1:13" ht="16.5" x14ac:dyDescent="0.3">
      <c r="A79" s="73">
        <v>73</v>
      </c>
      <c r="B79" s="80">
        <v>42838</v>
      </c>
      <c r="C79" s="96">
        <v>1.1399999999999999</v>
      </c>
      <c r="D79" s="97">
        <v>1.1499999999999999</v>
      </c>
      <c r="E79" s="85">
        <v>-8.6956521739130523E-3</v>
      </c>
      <c r="F79" s="81">
        <v>1.1599999999999999</v>
      </c>
      <c r="G79" s="81">
        <v>1.1399999999999999</v>
      </c>
      <c r="H79" s="82">
        <v>617</v>
      </c>
      <c r="I79" s="98">
        <v>1.0320438750788668E-4</v>
      </c>
      <c r="J79" s="83">
        <v>2</v>
      </c>
      <c r="K79" s="99">
        <v>7.2727272727272723E-4</v>
      </c>
      <c r="L79" s="86">
        <v>704</v>
      </c>
      <c r="M79" s="95">
        <v>9.6032572502546094E-5</v>
      </c>
    </row>
    <row r="80" spans="1:13" ht="16.5" x14ac:dyDescent="0.3">
      <c r="A80" s="73">
        <v>74</v>
      </c>
      <c r="B80" s="80">
        <v>42842</v>
      </c>
      <c r="C80" s="96">
        <v>1.1499999999999999</v>
      </c>
      <c r="D80" s="97">
        <v>1.1399999999999999</v>
      </c>
      <c r="E80" s="85">
        <v>8.7719298245614117E-3</v>
      </c>
      <c r="F80" s="81">
        <v>1.1499999999999999</v>
      </c>
      <c r="G80" s="81">
        <v>1.1399999999999999</v>
      </c>
      <c r="H80" s="82">
        <v>28650</v>
      </c>
      <c r="I80" s="98">
        <v>4.7922296630485469E-3</v>
      </c>
      <c r="J80" s="83">
        <v>9</v>
      </c>
      <c r="K80" s="99">
        <v>3.2727272727272726E-3</v>
      </c>
      <c r="L80" s="84">
        <v>32671</v>
      </c>
      <c r="M80" s="95">
        <v>4.4566479776004028E-3</v>
      </c>
    </row>
    <row r="81" spans="1:13" ht="16.5" x14ac:dyDescent="0.3">
      <c r="A81" s="73">
        <v>75</v>
      </c>
      <c r="B81" s="80">
        <v>42843</v>
      </c>
      <c r="C81" s="96">
        <v>1.1499999999999999</v>
      </c>
      <c r="D81" s="97">
        <v>1.1499999999999999</v>
      </c>
      <c r="E81" s="85">
        <v>0</v>
      </c>
      <c r="F81" s="81">
        <v>1.1499999999999999</v>
      </c>
      <c r="G81" s="81">
        <v>1.1399999999999999</v>
      </c>
      <c r="H81" s="82">
        <v>30949</v>
      </c>
      <c r="I81" s="98">
        <v>5.1767789124498951E-3</v>
      </c>
      <c r="J81" s="83">
        <v>10</v>
      </c>
      <c r="K81" s="99">
        <v>3.6363636363636364E-3</v>
      </c>
      <c r="L81" s="86">
        <v>35502</v>
      </c>
      <c r="M81" s="95">
        <v>4.8428244161724306E-3</v>
      </c>
    </row>
    <row r="82" spans="1:13" ht="16.5" x14ac:dyDescent="0.3">
      <c r="A82" s="73">
        <v>76</v>
      </c>
      <c r="B82" s="80">
        <v>42844</v>
      </c>
      <c r="C82" s="96">
        <v>1.1499999999999999</v>
      </c>
      <c r="D82" s="97">
        <v>1.1499999999999999</v>
      </c>
      <c r="E82" s="85">
        <v>0</v>
      </c>
      <c r="F82" s="81">
        <v>0</v>
      </c>
      <c r="G82" s="81">
        <v>0</v>
      </c>
      <c r="H82" s="82">
        <v>0</v>
      </c>
      <c r="I82" s="98">
        <v>0</v>
      </c>
      <c r="J82" s="83">
        <v>0</v>
      </c>
      <c r="K82" s="99">
        <v>0</v>
      </c>
      <c r="L82" s="84">
        <v>0</v>
      </c>
      <c r="M82" s="95">
        <v>0</v>
      </c>
    </row>
    <row r="83" spans="1:13" ht="16.5" x14ac:dyDescent="0.3">
      <c r="A83" s="73">
        <v>77</v>
      </c>
      <c r="B83" s="80">
        <v>42845</v>
      </c>
      <c r="C83" s="96">
        <v>1.1100000000000001</v>
      </c>
      <c r="D83" s="97">
        <v>1.1499999999999999</v>
      </c>
      <c r="E83" s="85">
        <v>-3.4782608695652015E-2</v>
      </c>
      <c r="F83" s="81">
        <v>1.1399999999999999</v>
      </c>
      <c r="G83" s="81">
        <v>1.1000000000000001</v>
      </c>
      <c r="H83" s="82">
        <v>31675</v>
      </c>
      <c r="I83" s="98">
        <v>5.2982155175240048E-3</v>
      </c>
      <c r="J83" s="83">
        <v>19</v>
      </c>
      <c r="K83" s="99">
        <v>6.909090909090909E-3</v>
      </c>
      <c r="L83" s="86">
        <v>34963</v>
      </c>
      <c r="M83" s="95">
        <v>4.7692994778501686E-3</v>
      </c>
    </row>
    <row r="84" spans="1:13" ht="16.5" x14ac:dyDescent="0.3">
      <c r="A84" s="73">
        <v>78</v>
      </c>
      <c r="B84" s="80">
        <v>42848</v>
      </c>
      <c r="C84" s="96">
        <v>1.1299999999999999</v>
      </c>
      <c r="D84" s="97">
        <v>1.1100000000000001</v>
      </c>
      <c r="E84" s="85">
        <v>1.8018018018017834E-2</v>
      </c>
      <c r="F84" s="81">
        <v>1.1399999999999999</v>
      </c>
      <c r="G84" s="81">
        <v>1.1200000000000001</v>
      </c>
      <c r="H84" s="82">
        <v>12540</v>
      </c>
      <c r="I84" s="98">
        <v>2.097541360370987E-3</v>
      </c>
      <c r="J84" s="83">
        <v>10</v>
      </c>
      <c r="K84" s="99">
        <v>3.6363636363636364E-3</v>
      </c>
      <c r="L84" s="84">
        <v>14208</v>
      </c>
      <c r="M84" s="95">
        <v>1.9381119177786575E-3</v>
      </c>
    </row>
    <row r="85" spans="1:13" ht="16.5" x14ac:dyDescent="0.3">
      <c r="A85" s="73">
        <v>79</v>
      </c>
      <c r="B85" s="80">
        <v>42850</v>
      </c>
      <c r="C85" s="96">
        <v>1.1299999999999999</v>
      </c>
      <c r="D85" s="97">
        <v>1.1299999999999999</v>
      </c>
      <c r="E85" s="85">
        <v>0</v>
      </c>
      <c r="F85" s="81">
        <v>1.1299999999999999</v>
      </c>
      <c r="G85" s="81">
        <v>1.1200000000000001</v>
      </c>
      <c r="H85" s="82">
        <v>7145</v>
      </c>
      <c r="I85" s="98">
        <v>1.1951302248684771E-3</v>
      </c>
      <c r="J85" s="83">
        <v>5</v>
      </c>
      <c r="K85" s="99">
        <v>1.8181818181818182E-3</v>
      </c>
      <c r="L85" s="86">
        <v>8024</v>
      </c>
      <c r="M85" s="95">
        <v>1.0945530706824287E-3</v>
      </c>
    </row>
    <row r="86" spans="1:13" ht="16.5" x14ac:dyDescent="0.3">
      <c r="A86" s="73">
        <v>80</v>
      </c>
      <c r="B86" s="80">
        <v>42851</v>
      </c>
      <c r="C86" s="96">
        <v>1.1399999999999999</v>
      </c>
      <c r="D86" s="97">
        <v>1.1299999999999999</v>
      </c>
      <c r="E86" s="85">
        <v>8.8495575221239024E-3</v>
      </c>
      <c r="F86" s="81">
        <v>1.1399999999999999</v>
      </c>
      <c r="G86" s="81">
        <v>1.1299999999999999</v>
      </c>
      <c r="H86" s="82">
        <v>11696</v>
      </c>
      <c r="I86" s="98">
        <v>1.9563671252710579E-3</v>
      </c>
      <c r="J86" s="83">
        <v>9</v>
      </c>
      <c r="K86" s="99">
        <v>3.2727272727272726E-3</v>
      </c>
      <c r="L86" s="84">
        <v>13315</v>
      </c>
      <c r="M86" s="95">
        <v>1.8162978733968767E-3</v>
      </c>
    </row>
    <row r="87" spans="1:13" ht="16.5" x14ac:dyDescent="0.3">
      <c r="A87" s="73">
        <v>81</v>
      </c>
      <c r="B87" s="80">
        <v>42855</v>
      </c>
      <c r="C87" s="96">
        <v>1.1299999999999999</v>
      </c>
      <c r="D87" s="97">
        <v>1.1399999999999999</v>
      </c>
      <c r="E87" s="85">
        <v>-8.7719298245614117E-3</v>
      </c>
      <c r="F87" s="81">
        <v>1.1299999999999999</v>
      </c>
      <c r="G87" s="81">
        <v>1.1299999999999999</v>
      </c>
      <c r="H87" s="82">
        <v>5150</v>
      </c>
      <c r="I87" s="98">
        <v>8.614304629912746E-4</v>
      </c>
      <c r="J87" s="83">
        <v>4</v>
      </c>
      <c r="K87" s="99">
        <v>1.4545454545454545E-3</v>
      </c>
      <c r="L87" s="86">
        <v>5826</v>
      </c>
      <c r="M87" s="95">
        <v>7.9472410142021805E-4</v>
      </c>
    </row>
    <row r="88" spans="1:13" ht="16.5" x14ac:dyDescent="0.3">
      <c r="A88" s="73">
        <v>82</v>
      </c>
      <c r="B88" s="80">
        <v>42857</v>
      </c>
      <c r="C88" s="96">
        <v>1.1299999999999999</v>
      </c>
      <c r="D88" s="97">
        <v>1.1299999999999999</v>
      </c>
      <c r="E88" s="85">
        <v>0</v>
      </c>
      <c r="F88" s="81">
        <v>1.1299999999999999</v>
      </c>
      <c r="G88" s="81">
        <v>1.1299999999999999</v>
      </c>
      <c r="H88" s="82">
        <v>6135</v>
      </c>
      <c r="I88" s="98">
        <v>1.0261894932915476E-3</v>
      </c>
      <c r="J88" s="83">
        <v>8</v>
      </c>
      <c r="K88" s="99">
        <v>2.9090909090909089E-3</v>
      </c>
      <c r="L88" s="84">
        <v>6933</v>
      </c>
      <c r="M88" s="95">
        <v>9.4572986528430685E-4</v>
      </c>
    </row>
    <row r="89" spans="1:13" ht="16.5" x14ac:dyDescent="0.3">
      <c r="A89" s="73">
        <v>83</v>
      </c>
      <c r="B89" s="80">
        <v>42858</v>
      </c>
      <c r="C89" s="96">
        <v>1.1299999999999999</v>
      </c>
      <c r="D89" s="97">
        <v>1.1299999999999999</v>
      </c>
      <c r="E89" s="85">
        <v>0</v>
      </c>
      <c r="F89" s="81">
        <v>1.1299999999999999</v>
      </c>
      <c r="G89" s="81">
        <v>1.1299999999999999</v>
      </c>
      <c r="H89" s="82">
        <v>2180</v>
      </c>
      <c r="I89" s="98">
        <v>3.6464435132446189E-4</v>
      </c>
      <c r="J89" s="83">
        <v>9</v>
      </c>
      <c r="K89" s="99">
        <v>3.2727272727272726E-3</v>
      </c>
      <c r="L89" s="86">
        <v>2463</v>
      </c>
      <c r="M89" s="95">
        <v>3.3597759385478837E-4</v>
      </c>
    </row>
    <row r="90" spans="1:13" ht="16.5" x14ac:dyDescent="0.3">
      <c r="A90" s="73">
        <v>84</v>
      </c>
      <c r="B90" s="80">
        <v>42859</v>
      </c>
      <c r="C90" s="96">
        <v>1.1399999999999999</v>
      </c>
      <c r="D90" s="97">
        <v>1.1299999999999999</v>
      </c>
      <c r="E90" s="85">
        <v>8.8495575221239024E-3</v>
      </c>
      <c r="F90" s="81">
        <v>1.1399999999999999</v>
      </c>
      <c r="G90" s="81">
        <v>1.1299999999999999</v>
      </c>
      <c r="H90" s="82">
        <v>2064</v>
      </c>
      <c r="I90" s="98">
        <v>3.4524125740077494E-4</v>
      </c>
      <c r="J90" s="83">
        <v>5</v>
      </c>
      <c r="K90" s="99">
        <v>1.8181818181818182E-3</v>
      </c>
      <c r="L90" s="84">
        <v>2342</v>
      </c>
      <c r="M90" s="95">
        <v>3.1947199545591327E-4</v>
      </c>
    </row>
    <row r="91" spans="1:13" ht="16.5" x14ac:dyDescent="0.3">
      <c r="A91" s="73">
        <v>85</v>
      </c>
      <c r="B91" s="80">
        <v>42862</v>
      </c>
      <c r="C91" s="96">
        <v>1.1200000000000001</v>
      </c>
      <c r="D91" s="97">
        <v>1.1399999999999999</v>
      </c>
      <c r="E91" s="85">
        <v>-1.7543859649122629E-2</v>
      </c>
      <c r="F91" s="81">
        <v>1.1399999999999999</v>
      </c>
      <c r="G91" s="81">
        <v>1.1200000000000001</v>
      </c>
      <c r="H91" s="82">
        <v>18757</v>
      </c>
      <c r="I91" s="98">
        <v>3.1374468338499686E-3</v>
      </c>
      <c r="J91" s="83">
        <v>19</v>
      </c>
      <c r="K91" s="99">
        <v>6.909090909090909E-3</v>
      </c>
      <c r="L91" s="86">
        <v>21159</v>
      </c>
      <c r="M91" s="95">
        <v>2.886297161337177E-3</v>
      </c>
    </row>
    <row r="92" spans="1:13" ht="16.5" x14ac:dyDescent="0.3">
      <c r="A92" s="73">
        <v>86</v>
      </c>
      <c r="B92" s="80">
        <v>42863</v>
      </c>
      <c r="C92" s="96">
        <v>1.1299999999999999</v>
      </c>
      <c r="D92" s="97">
        <v>1.1200000000000001</v>
      </c>
      <c r="E92" s="85">
        <v>8.9285714285712373E-3</v>
      </c>
      <c r="F92" s="81">
        <v>1.1299999999999999</v>
      </c>
      <c r="G92" s="81">
        <v>1.1299999999999999</v>
      </c>
      <c r="H92" s="82">
        <v>20000</v>
      </c>
      <c r="I92" s="98">
        <v>3.3453610213253385E-3</v>
      </c>
      <c r="J92" s="83">
        <v>6</v>
      </c>
      <c r="K92" s="99">
        <v>2.1818181818181819E-3</v>
      </c>
      <c r="L92" s="84">
        <v>22560</v>
      </c>
      <c r="M92" s="95">
        <v>3.0774074370134089E-3</v>
      </c>
    </row>
    <row r="93" spans="1:13" ht="16.5" x14ac:dyDescent="0.3">
      <c r="A93" s="73">
        <v>87</v>
      </c>
      <c r="B93" s="80">
        <v>42864</v>
      </c>
      <c r="C93" s="96">
        <v>1.1200000000000001</v>
      </c>
      <c r="D93" s="97">
        <v>1.1299999999999999</v>
      </c>
      <c r="E93" s="85">
        <v>-8.8495575221237063E-3</v>
      </c>
      <c r="F93" s="81">
        <v>1.1200000000000001</v>
      </c>
      <c r="G93" s="81">
        <v>1.1200000000000001</v>
      </c>
      <c r="H93" s="82">
        <v>82</v>
      </c>
      <c r="I93" s="98">
        <v>1.3715980187433887E-5</v>
      </c>
      <c r="J93" s="83">
        <v>1</v>
      </c>
      <c r="K93" s="99">
        <v>3.6363636363636361E-4</v>
      </c>
      <c r="L93" s="86">
        <v>92</v>
      </c>
      <c r="M93" s="95">
        <v>1.254971117931E-5</v>
      </c>
    </row>
    <row r="94" spans="1:13" ht="16.5" x14ac:dyDescent="0.3">
      <c r="A94" s="73">
        <v>88</v>
      </c>
      <c r="B94" s="80">
        <v>42865</v>
      </c>
      <c r="C94" s="96">
        <v>1.1000000000000001</v>
      </c>
      <c r="D94" s="97">
        <v>1.1200000000000001</v>
      </c>
      <c r="E94" s="85">
        <v>-1.785714285714287E-2</v>
      </c>
      <c r="F94" s="81">
        <v>1.1200000000000001</v>
      </c>
      <c r="G94" s="81">
        <v>1.0900000000000001</v>
      </c>
      <c r="H94" s="82">
        <v>74509</v>
      </c>
      <c r="I94" s="98">
        <v>1.2462975216896481E-2</v>
      </c>
      <c r="J94" s="83">
        <v>34</v>
      </c>
      <c r="K94" s="99">
        <v>1.2363636363636363E-2</v>
      </c>
      <c r="L94" s="84">
        <v>82369</v>
      </c>
      <c r="M94" s="95">
        <v>1.1235947392702016E-2</v>
      </c>
    </row>
    <row r="95" spans="1:13" ht="16.5" x14ac:dyDescent="0.3">
      <c r="A95" s="73">
        <v>89</v>
      </c>
      <c r="B95" s="80">
        <v>42866</v>
      </c>
      <c r="C95" s="96">
        <v>1.0900000000000001</v>
      </c>
      <c r="D95" s="97">
        <v>1.1000000000000001</v>
      </c>
      <c r="E95" s="85">
        <v>-9.0909090909090974E-3</v>
      </c>
      <c r="F95" s="81">
        <v>1.1000000000000001</v>
      </c>
      <c r="G95" s="81">
        <v>1.08</v>
      </c>
      <c r="H95" s="82">
        <v>103238</v>
      </c>
      <c r="I95" s="98">
        <v>1.7268419055979263E-2</v>
      </c>
      <c r="J95" s="83">
        <v>56</v>
      </c>
      <c r="K95" s="99">
        <v>2.0363636363636365E-2</v>
      </c>
      <c r="L95" s="86">
        <v>112772</v>
      </c>
      <c r="M95" s="95">
        <v>1.5383217707751601E-2</v>
      </c>
    </row>
    <row r="96" spans="1:13" ht="16.5" x14ac:dyDescent="0.3">
      <c r="A96" s="73">
        <v>90</v>
      </c>
      <c r="B96" s="80">
        <v>42869</v>
      </c>
      <c r="C96" s="96">
        <v>1.08</v>
      </c>
      <c r="D96" s="97">
        <v>1.0900000000000001</v>
      </c>
      <c r="E96" s="85">
        <v>-9.174311926605512E-3</v>
      </c>
      <c r="F96" s="81">
        <v>1.0900000000000001</v>
      </c>
      <c r="G96" s="81">
        <v>1.05</v>
      </c>
      <c r="H96" s="82">
        <v>104865</v>
      </c>
      <c r="I96" s="98">
        <v>1.7540564175064079E-2</v>
      </c>
      <c r="J96" s="83">
        <v>39</v>
      </c>
      <c r="K96" s="99">
        <v>1.4181818181818183E-2</v>
      </c>
      <c r="L96" s="84">
        <v>111668</v>
      </c>
      <c r="M96" s="95">
        <v>1.5232621173599883E-2</v>
      </c>
    </row>
    <row r="97" spans="1:13" ht="16.5" x14ac:dyDescent="0.3">
      <c r="A97" s="73">
        <v>91</v>
      </c>
      <c r="B97" s="80">
        <v>42870</v>
      </c>
      <c r="C97" s="96">
        <v>1.08</v>
      </c>
      <c r="D97" s="97">
        <v>1.08</v>
      </c>
      <c r="E97" s="85">
        <v>0</v>
      </c>
      <c r="F97" s="81">
        <v>1.08</v>
      </c>
      <c r="G97" s="81">
        <v>1.06</v>
      </c>
      <c r="H97" s="82">
        <v>3020</v>
      </c>
      <c r="I97" s="98">
        <v>5.051495142201261E-4</v>
      </c>
      <c r="J97" s="83">
        <v>4</v>
      </c>
      <c r="K97" s="99">
        <v>1.4545454545454545E-3</v>
      </c>
      <c r="L97" s="86">
        <v>3247</v>
      </c>
      <c r="M97" s="95">
        <v>4.4292295868716925E-4</v>
      </c>
    </row>
    <row r="98" spans="1:13" ht="16.5" x14ac:dyDescent="0.3">
      <c r="A98" s="73">
        <v>92</v>
      </c>
      <c r="B98" s="80">
        <v>42871</v>
      </c>
      <c r="C98" s="96">
        <v>1.1100000000000001</v>
      </c>
      <c r="D98" s="97">
        <v>1.08</v>
      </c>
      <c r="E98" s="85">
        <v>2.7777777777777801E-2</v>
      </c>
      <c r="F98" s="81">
        <v>1.1100000000000001</v>
      </c>
      <c r="G98" s="81">
        <v>1.05</v>
      </c>
      <c r="H98" s="82">
        <v>154327</v>
      </c>
      <c r="I98" s="98">
        <v>2.5813976516903776E-2</v>
      </c>
      <c r="J98" s="83">
        <v>28</v>
      </c>
      <c r="K98" s="99">
        <v>1.0181818181818183E-2</v>
      </c>
      <c r="L98" s="84">
        <v>162879</v>
      </c>
      <c r="M98" s="95">
        <v>2.2218308773639495E-2</v>
      </c>
    </row>
    <row r="99" spans="1:13" ht="16.5" x14ac:dyDescent="0.3">
      <c r="A99" s="73">
        <v>93</v>
      </c>
      <c r="B99" s="80">
        <v>42872</v>
      </c>
      <c r="C99" s="96">
        <v>1.0900000000000001</v>
      </c>
      <c r="D99" s="97">
        <v>1.1100000000000001</v>
      </c>
      <c r="E99" s="85">
        <v>-1.8018018018018032E-2</v>
      </c>
      <c r="F99" s="81">
        <v>1.1100000000000001</v>
      </c>
      <c r="G99" s="81">
        <v>1.05</v>
      </c>
      <c r="H99" s="82">
        <v>104991</v>
      </c>
      <c r="I99" s="98">
        <v>1.7561639949498432E-2</v>
      </c>
      <c r="J99" s="83">
        <v>34</v>
      </c>
      <c r="K99" s="99">
        <v>1.2363636363636363E-2</v>
      </c>
      <c r="L99" s="86">
        <v>111432</v>
      </c>
      <c r="M99" s="95">
        <v>1.5200428436226869E-2</v>
      </c>
    </row>
    <row r="100" spans="1:13" ht="16.5" x14ac:dyDescent="0.3">
      <c r="A100" s="73">
        <v>94</v>
      </c>
      <c r="B100" s="80">
        <v>42873</v>
      </c>
      <c r="C100" s="96">
        <v>1.07</v>
      </c>
      <c r="D100" s="97">
        <v>1.0900000000000001</v>
      </c>
      <c r="E100" s="85">
        <v>-1.8348623853211024E-2</v>
      </c>
      <c r="F100" s="81">
        <v>1.08</v>
      </c>
      <c r="G100" s="81">
        <v>1.07</v>
      </c>
      <c r="H100" s="82">
        <v>22800</v>
      </c>
      <c r="I100" s="98">
        <v>3.8137115643108858E-3</v>
      </c>
      <c r="J100" s="83">
        <v>7</v>
      </c>
      <c r="K100" s="99">
        <v>2.5454545454545456E-3</v>
      </c>
      <c r="L100" s="84">
        <v>24409</v>
      </c>
      <c r="M100" s="95">
        <v>3.329629349736715E-3</v>
      </c>
    </row>
    <row r="101" spans="1:13" ht="16.5" x14ac:dyDescent="0.3">
      <c r="A101" s="73">
        <v>95</v>
      </c>
      <c r="B101" s="80">
        <v>42876</v>
      </c>
      <c r="C101" s="96">
        <v>1.08</v>
      </c>
      <c r="D101" s="97">
        <v>1.07</v>
      </c>
      <c r="E101" s="85">
        <v>9.3457943925233725E-3</v>
      </c>
      <c r="F101" s="81">
        <v>1.08</v>
      </c>
      <c r="G101" s="81">
        <v>1.07</v>
      </c>
      <c r="H101" s="82">
        <v>1873</v>
      </c>
      <c r="I101" s="98">
        <v>3.1329305964711794E-4</v>
      </c>
      <c r="J101" s="83">
        <v>5</v>
      </c>
      <c r="K101" s="99">
        <v>1.8181818181818182E-3</v>
      </c>
      <c r="L101" s="86">
        <v>2011</v>
      </c>
      <c r="M101" s="95">
        <v>2.7432031719122184E-4</v>
      </c>
    </row>
    <row r="102" spans="1:13" ht="16.5" x14ac:dyDescent="0.3">
      <c r="A102" s="73">
        <v>96</v>
      </c>
      <c r="B102" s="80">
        <v>42878</v>
      </c>
      <c r="C102" s="96">
        <v>1.07</v>
      </c>
      <c r="D102" s="97">
        <v>1.08</v>
      </c>
      <c r="E102" s="85">
        <v>-9.2592592592592674E-3</v>
      </c>
      <c r="F102" s="81">
        <v>1.08</v>
      </c>
      <c r="G102" s="81">
        <v>1.07</v>
      </c>
      <c r="H102" s="82">
        <v>3480</v>
      </c>
      <c r="I102" s="98">
        <v>5.8209281771060884E-4</v>
      </c>
      <c r="J102" s="83">
        <v>7</v>
      </c>
      <c r="K102" s="99">
        <v>2.5454545454545456E-3</v>
      </c>
      <c r="L102" s="84">
        <v>3743</v>
      </c>
      <c r="M102" s="95">
        <v>5.1058227113214493E-4</v>
      </c>
    </row>
    <row r="103" spans="1:13" ht="16.5" x14ac:dyDescent="0.3">
      <c r="A103" s="73">
        <v>97</v>
      </c>
      <c r="B103" s="80">
        <v>42879</v>
      </c>
      <c r="C103" s="96">
        <v>1.07</v>
      </c>
      <c r="D103" s="97">
        <v>1.07</v>
      </c>
      <c r="E103" s="85">
        <v>0</v>
      </c>
      <c r="F103" s="81">
        <v>0</v>
      </c>
      <c r="G103" s="81">
        <v>0</v>
      </c>
      <c r="H103" s="82">
        <v>500</v>
      </c>
      <c r="I103" s="98">
        <v>8.3634025533133461E-5</v>
      </c>
      <c r="J103" s="83">
        <v>0</v>
      </c>
      <c r="K103" s="99">
        <v>0</v>
      </c>
      <c r="L103" s="86">
        <v>535</v>
      </c>
      <c r="M103" s="95">
        <v>7.2979298705770114E-5</v>
      </c>
    </row>
    <row r="104" spans="1:13" ht="16.5" x14ac:dyDescent="0.3">
      <c r="A104" s="73">
        <v>98</v>
      </c>
      <c r="B104" s="80">
        <v>42880</v>
      </c>
      <c r="C104" s="96">
        <v>1.07</v>
      </c>
      <c r="D104" s="97">
        <v>1.07</v>
      </c>
      <c r="E104" s="85">
        <v>0</v>
      </c>
      <c r="F104" s="81">
        <v>1.08</v>
      </c>
      <c r="G104" s="81">
        <v>1.07</v>
      </c>
      <c r="H104" s="82">
        <v>14048</v>
      </c>
      <c r="I104" s="98">
        <v>2.3497815813789177E-3</v>
      </c>
      <c r="J104" s="83">
        <v>13</v>
      </c>
      <c r="K104" s="99">
        <v>4.7272727272727275E-3</v>
      </c>
      <c r="L104" s="84">
        <v>15038</v>
      </c>
      <c r="M104" s="95">
        <v>2.0513321382006934E-3</v>
      </c>
    </row>
    <row r="105" spans="1:13" ht="16.5" x14ac:dyDescent="0.3">
      <c r="A105" s="73">
        <v>99</v>
      </c>
      <c r="B105" s="80">
        <v>42883</v>
      </c>
      <c r="C105" s="96">
        <v>1.08</v>
      </c>
      <c r="D105" s="97">
        <v>1.07</v>
      </c>
      <c r="E105" s="85">
        <v>9.3457943925233725E-3</v>
      </c>
      <c r="F105" s="81">
        <v>1.08</v>
      </c>
      <c r="G105" s="81">
        <v>1.08</v>
      </c>
      <c r="H105" s="82">
        <v>13100</v>
      </c>
      <c r="I105" s="98">
        <v>2.1912114689680968E-3</v>
      </c>
      <c r="J105" s="83">
        <v>5</v>
      </c>
      <c r="K105" s="99">
        <v>1.8181818181818182E-3</v>
      </c>
      <c r="L105" s="86">
        <v>14148</v>
      </c>
      <c r="M105" s="95">
        <v>1.9299273235312813E-3</v>
      </c>
    </row>
    <row r="106" spans="1:13" ht="16.5" x14ac:dyDescent="0.3">
      <c r="A106" s="73">
        <v>100</v>
      </c>
      <c r="B106" s="80">
        <v>42884</v>
      </c>
      <c r="C106" s="96">
        <v>1.08</v>
      </c>
      <c r="D106" s="97">
        <v>1.08</v>
      </c>
      <c r="E106" s="85">
        <v>0</v>
      </c>
      <c r="F106" s="81">
        <v>1.1000000000000001</v>
      </c>
      <c r="G106" s="81">
        <v>1.08</v>
      </c>
      <c r="H106" s="82">
        <v>44012</v>
      </c>
      <c r="I106" s="98">
        <v>7.3618014635285396E-3</v>
      </c>
      <c r="J106" s="83">
        <v>18</v>
      </c>
      <c r="K106" s="99">
        <v>6.5454545454545453E-3</v>
      </c>
      <c r="L106" s="84">
        <v>47656</v>
      </c>
      <c r="M106" s="95">
        <v>6.5007503908825802E-3</v>
      </c>
    </row>
    <row r="107" spans="1:13" ht="16.5" x14ac:dyDescent="0.3">
      <c r="A107" s="73">
        <v>101</v>
      </c>
      <c r="B107" s="80">
        <v>42885</v>
      </c>
      <c r="C107" s="96">
        <v>1.07</v>
      </c>
      <c r="D107" s="97">
        <v>1.08</v>
      </c>
      <c r="E107" s="85">
        <v>-9.2592592592592674E-3</v>
      </c>
      <c r="F107" s="81">
        <v>1.08</v>
      </c>
      <c r="G107" s="81">
        <v>1.07</v>
      </c>
      <c r="H107" s="82">
        <v>5200</v>
      </c>
      <c r="I107" s="98">
        <v>8.6979386554458793E-4</v>
      </c>
      <c r="J107" s="83">
        <v>3</v>
      </c>
      <c r="K107" s="99">
        <v>1.090909090909091E-3</v>
      </c>
      <c r="L107" s="86">
        <v>5614</v>
      </c>
      <c r="M107" s="95">
        <v>7.6580520174615585E-4</v>
      </c>
    </row>
    <row r="108" spans="1:13" ht="16.5" x14ac:dyDescent="0.3">
      <c r="A108" s="73">
        <v>102</v>
      </c>
      <c r="B108" s="80">
        <v>42886</v>
      </c>
      <c r="C108" s="96">
        <v>1.07</v>
      </c>
      <c r="D108" s="97">
        <v>1.07</v>
      </c>
      <c r="E108" s="85">
        <v>0</v>
      </c>
      <c r="F108" s="81">
        <v>1.07</v>
      </c>
      <c r="G108" s="81">
        <v>1.07</v>
      </c>
      <c r="H108" s="82">
        <v>42150</v>
      </c>
      <c r="I108" s="98">
        <v>7.0503483524431507E-3</v>
      </c>
      <c r="J108" s="83">
        <v>22</v>
      </c>
      <c r="K108" s="99">
        <v>8.0000000000000002E-3</v>
      </c>
      <c r="L108" s="84">
        <v>45101</v>
      </c>
      <c r="M108" s="95">
        <v>6.152223085848482E-3</v>
      </c>
    </row>
    <row r="109" spans="1:13" ht="16.5" x14ac:dyDescent="0.3">
      <c r="A109" s="73">
        <v>103</v>
      </c>
      <c r="B109" s="80">
        <v>42887</v>
      </c>
      <c r="C109" s="96">
        <v>1.08</v>
      </c>
      <c r="D109" s="97">
        <v>1.07</v>
      </c>
      <c r="E109" s="85">
        <v>9.3457943925233725E-3</v>
      </c>
      <c r="F109" s="81">
        <v>1.08</v>
      </c>
      <c r="G109" s="81">
        <v>1.08</v>
      </c>
      <c r="H109" s="82">
        <v>173</v>
      </c>
      <c r="I109" s="98">
        <v>2.8937372834464176E-5</v>
      </c>
      <c r="J109" s="83">
        <v>1</v>
      </c>
      <c r="K109" s="99">
        <v>3.6363636363636361E-4</v>
      </c>
      <c r="L109" s="86">
        <v>187</v>
      </c>
      <c r="M109" s="95">
        <v>2.5508652070988805E-5</v>
      </c>
    </row>
    <row r="110" spans="1:13" ht="16.5" x14ac:dyDescent="0.3">
      <c r="A110" s="73">
        <v>104</v>
      </c>
      <c r="B110" s="80">
        <v>42890</v>
      </c>
      <c r="C110" s="96">
        <v>1.0900000000000001</v>
      </c>
      <c r="D110" s="97">
        <v>1.08</v>
      </c>
      <c r="E110" s="85">
        <v>9.2592592592592674E-3</v>
      </c>
      <c r="F110" s="81">
        <v>1.1000000000000001</v>
      </c>
      <c r="G110" s="81">
        <v>1.08</v>
      </c>
      <c r="H110" s="82">
        <v>2436</v>
      </c>
      <c r="I110" s="98">
        <v>4.0746497239742621E-4</v>
      </c>
      <c r="J110" s="83">
        <v>6</v>
      </c>
      <c r="K110" s="99">
        <v>2.1818181818181819E-3</v>
      </c>
      <c r="L110" s="84">
        <v>2641</v>
      </c>
      <c r="M110" s="95">
        <v>3.602585567886708E-4</v>
      </c>
    </row>
    <row r="111" spans="1:13" ht="16.5" x14ac:dyDescent="0.3">
      <c r="A111" s="73">
        <v>105</v>
      </c>
      <c r="B111" s="80">
        <v>42891</v>
      </c>
      <c r="C111" s="96">
        <v>1.1000000000000001</v>
      </c>
      <c r="D111" s="97">
        <v>1.0900000000000001</v>
      </c>
      <c r="E111" s="85">
        <v>9.174311926605512E-3</v>
      </c>
      <c r="F111" s="81">
        <v>1.1000000000000001</v>
      </c>
      <c r="G111" s="81">
        <v>1.0900000000000001</v>
      </c>
      <c r="H111" s="82">
        <v>3125</v>
      </c>
      <c r="I111" s="98">
        <v>5.2271265958208409E-4</v>
      </c>
      <c r="J111" s="83">
        <v>2</v>
      </c>
      <c r="K111" s="99">
        <v>7.2727272727272723E-4</v>
      </c>
      <c r="L111" s="86">
        <v>3408</v>
      </c>
      <c r="M111" s="95">
        <v>4.6488495325096177E-4</v>
      </c>
    </row>
    <row r="112" spans="1:13" ht="16.5" x14ac:dyDescent="0.3">
      <c r="A112" s="73">
        <v>106</v>
      </c>
      <c r="B112" s="80">
        <v>42892</v>
      </c>
      <c r="C112" s="96">
        <v>1.1000000000000001</v>
      </c>
      <c r="D112" s="97">
        <v>1.1000000000000001</v>
      </c>
      <c r="E112" s="85">
        <v>0</v>
      </c>
      <c r="F112" s="81">
        <v>1.1000000000000001</v>
      </c>
      <c r="G112" s="81">
        <v>1.0900000000000001</v>
      </c>
      <c r="H112" s="82">
        <v>11625</v>
      </c>
      <c r="I112" s="98">
        <v>1.944491093645353E-3</v>
      </c>
      <c r="J112" s="83">
        <v>11</v>
      </c>
      <c r="K112" s="99">
        <v>4.0000000000000001E-3</v>
      </c>
      <c r="L112" s="84">
        <v>12783</v>
      </c>
      <c r="M112" s="95">
        <v>1.7437278044034753E-3</v>
      </c>
    </row>
    <row r="113" spans="1:13" ht="16.5" x14ac:dyDescent="0.3">
      <c r="A113" s="73">
        <v>107</v>
      </c>
      <c r="B113" s="80">
        <v>42893</v>
      </c>
      <c r="C113" s="96">
        <v>1.1000000000000001</v>
      </c>
      <c r="D113" s="97">
        <v>1.1000000000000001</v>
      </c>
      <c r="E113" s="85">
        <v>0</v>
      </c>
      <c r="F113" s="81">
        <v>1.1000000000000001</v>
      </c>
      <c r="G113" s="81">
        <v>1.1000000000000001</v>
      </c>
      <c r="H113" s="82">
        <v>2040</v>
      </c>
      <c r="I113" s="98">
        <v>3.4122682417518451E-4</v>
      </c>
      <c r="J113" s="83">
        <v>6</v>
      </c>
      <c r="K113" s="99">
        <v>2.1818181818181819E-3</v>
      </c>
      <c r="L113" s="86">
        <v>2244</v>
      </c>
      <c r="M113" s="95">
        <v>3.0610382485186569E-4</v>
      </c>
    </row>
    <row r="114" spans="1:13" ht="16.5" x14ac:dyDescent="0.3">
      <c r="A114" s="73">
        <v>108</v>
      </c>
      <c r="B114" s="80">
        <v>42894</v>
      </c>
      <c r="C114" s="96">
        <v>1.1000000000000001</v>
      </c>
      <c r="D114" s="97">
        <v>1.1000000000000001</v>
      </c>
      <c r="E114" s="85">
        <v>0</v>
      </c>
      <c r="F114" s="81">
        <v>1.1000000000000001</v>
      </c>
      <c r="G114" s="81">
        <v>1.0900000000000001</v>
      </c>
      <c r="H114" s="82">
        <v>8152</v>
      </c>
      <c r="I114" s="98">
        <v>1.3635691522922079E-3</v>
      </c>
      <c r="J114" s="83">
        <v>4</v>
      </c>
      <c r="K114" s="99">
        <v>1.4545454545454545E-3</v>
      </c>
      <c r="L114" s="84">
        <v>8930</v>
      </c>
      <c r="M114" s="95">
        <v>1.2181404438178077E-3</v>
      </c>
    </row>
    <row r="115" spans="1:13" ht="16.5" x14ac:dyDescent="0.3">
      <c r="A115" s="73">
        <v>109</v>
      </c>
      <c r="B115" s="80">
        <v>42897</v>
      </c>
      <c r="C115" s="96">
        <v>1.1000000000000001</v>
      </c>
      <c r="D115" s="97">
        <v>1.1000000000000001</v>
      </c>
      <c r="E115" s="85">
        <v>0</v>
      </c>
      <c r="F115" s="81">
        <v>0</v>
      </c>
      <c r="G115" s="81">
        <v>0</v>
      </c>
      <c r="H115" s="82">
        <v>0</v>
      </c>
      <c r="I115" s="98">
        <v>0</v>
      </c>
      <c r="J115" s="83">
        <v>0</v>
      </c>
      <c r="K115" s="99">
        <v>0</v>
      </c>
      <c r="L115" s="86">
        <v>0</v>
      </c>
      <c r="M115" s="95">
        <v>0</v>
      </c>
    </row>
    <row r="116" spans="1:13" ht="16.5" x14ac:dyDescent="0.3">
      <c r="A116" s="73">
        <v>110</v>
      </c>
      <c r="B116" s="80">
        <v>42898</v>
      </c>
      <c r="C116" s="96">
        <v>1.1299999999999999</v>
      </c>
      <c r="D116" s="97">
        <v>1.1000000000000001</v>
      </c>
      <c r="E116" s="85">
        <v>2.7272727272727094E-2</v>
      </c>
      <c r="F116" s="81">
        <v>1.1299999999999999</v>
      </c>
      <c r="G116" s="81">
        <v>1.1000000000000001</v>
      </c>
      <c r="H116" s="82">
        <v>24300</v>
      </c>
      <c r="I116" s="98">
        <v>4.0646136409102857E-3</v>
      </c>
      <c r="J116" s="83">
        <v>7</v>
      </c>
      <c r="K116" s="99">
        <v>2.5454545454545456E-3</v>
      </c>
      <c r="L116" s="84">
        <v>26775</v>
      </c>
      <c r="M116" s="95">
        <v>3.6523751828915789E-3</v>
      </c>
    </row>
    <row r="117" spans="1:13" ht="16.5" x14ac:dyDescent="0.3">
      <c r="A117" s="73">
        <v>111</v>
      </c>
      <c r="B117" s="80">
        <v>42899</v>
      </c>
      <c r="C117" s="96">
        <v>1.1299999999999999</v>
      </c>
      <c r="D117" s="97">
        <v>1.1299999999999999</v>
      </c>
      <c r="E117" s="85">
        <v>0</v>
      </c>
      <c r="F117" s="81">
        <v>1.0900000000000001</v>
      </c>
      <c r="G117" s="81">
        <v>1.1299999999999999</v>
      </c>
      <c r="H117" s="82">
        <v>2416</v>
      </c>
      <c r="I117" s="98">
        <v>4.0411961137610088E-4</v>
      </c>
      <c r="J117" s="83">
        <v>3</v>
      </c>
      <c r="K117" s="99">
        <v>1.090909090909091E-3</v>
      </c>
      <c r="L117" s="86">
        <v>2717</v>
      </c>
      <c r="M117" s="95">
        <v>3.706257095020138E-4</v>
      </c>
    </row>
    <row r="118" spans="1:13" ht="16.5" x14ac:dyDescent="0.3">
      <c r="A118" s="73">
        <v>112</v>
      </c>
      <c r="B118" s="80">
        <v>42900</v>
      </c>
      <c r="C118" s="96">
        <v>1.1200000000000001</v>
      </c>
      <c r="D118" s="97">
        <v>1.1299999999999999</v>
      </c>
      <c r="E118" s="85">
        <v>-8.8495575221237063E-3</v>
      </c>
      <c r="F118" s="81">
        <v>1.1200000000000001</v>
      </c>
      <c r="G118" s="81">
        <v>1.1000000000000001</v>
      </c>
      <c r="H118" s="82">
        <v>29737</v>
      </c>
      <c r="I118" s="98">
        <v>4.9740500345575797E-3</v>
      </c>
      <c r="J118" s="83">
        <v>9</v>
      </c>
      <c r="K118" s="99">
        <v>3.2727272727272726E-3</v>
      </c>
      <c r="L118" s="84">
        <v>32861</v>
      </c>
      <c r="M118" s="95">
        <v>4.4825658593837603E-3</v>
      </c>
    </row>
    <row r="119" spans="1:13" ht="16.5" x14ac:dyDescent="0.3">
      <c r="A119" s="73">
        <v>113</v>
      </c>
      <c r="B119" s="80">
        <v>42901</v>
      </c>
      <c r="C119" s="96">
        <v>1.1000000000000001</v>
      </c>
      <c r="D119" s="97">
        <v>1.1200000000000001</v>
      </c>
      <c r="E119" s="85">
        <v>-1.785714285714287E-2</v>
      </c>
      <c r="F119" s="81">
        <v>1.1000000000000001</v>
      </c>
      <c r="G119" s="81">
        <v>1.1000000000000001</v>
      </c>
      <c r="H119" s="82">
        <v>20000</v>
      </c>
      <c r="I119" s="98">
        <v>3.3453610213253385E-3</v>
      </c>
      <c r="J119" s="83">
        <v>4</v>
      </c>
      <c r="K119" s="99">
        <v>1.4545454545454545E-3</v>
      </c>
      <c r="L119" s="86">
        <v>22000</v>
      </c>
      <c r="M119" s="95">
        <v>3.0010178907045651E-3</v>
      </c>
    </row>
    <row r="120" spans="1:13" ht="16.5" x14ac:dyDescent="0.3">
      <c r="A120" s="73">
        <v>114</v>
      </c>
      <c r="B120" s="80">
        <v>42904</v>
      </c>
      <c r="C120" s="96">
        <v>1.1100000000000001</v>
      </c>
      <c r="D120" s="97">
        <v>1.1000000000000001</v>
      </c>
      <c r="E120" s="85">
        <v>9.0909090909090974E-3</v>
      </c>
      <c r="F120" s="81">
        <v>1.1100000000000001</v>
      </c>
      <c r="G120" s="81">
        <v>1.1000000000000001</v>
      </c>
      <c r="H120" s="82">
        <v>2613</v>
      </c>
      <c r="I120" s="98">
        <v>4.3707141743615544E-4</v>
      </c>
      <c r="J120" s="83">
        <v>5</v>
      </c>
      <c r="K120" s="99">
        <v>1.8181818181818182E-3</v>
      </c>
      <c r="L120" s="84">
        <v>2881</v>
      </c>
      <c r="M120" s="95">
        <v>3.9299693377817512E-4</v>
      </c>
    </row>
    <row r="121" spans="1:13" ht="16.5" x14ac:dyDescent="0.3">
      <c r="A121" s="73">
        <v>115</v>
      </c>
      <c r="B121" s="80">
        <v>42905</v>
      </c>
      <c r="C121" s="96">
        <v>1.1299999999999999</v>
      </c>
      <c r="D121" s="97">
        <v>1.1100000000000001</v>
      </c>
      <c r="E121" s="85">
        <v>1.8018018018017834E-2</v>
      </c>
      <c r="F121" s="81">
        <v>1.1299999999999999</v>
      </c>
      <c r="G121" s="81">
        <v>1.1200000000000001</v>
      </c>
      <c r="H121" s="82">
        <v>7151</v>
      </c>
      <c r="I121" s="98">
        <v>1.1961338331748746E-3</v>
      </c>
      <c r="J121" s="83">
        <v>9</v>
      </c>
      <c r="K121" s="99">
        <v>3.2727272727272726E-3</v>
      </c>
      <c r="L121" s="86">
        <v>8031</v>
      </c>
      <c r="M121" s="95">
        <v>1.0955079400112892E-3</v>
      </c>
    </row>
    <row r="122" spans="1:13" ht="16.5" x14ac:dyDescent="0.3">
      <c r="A122" s="73">
        <v>116</v>
      </c>
      <c r="B122" s="80">
        <v>42906</v>
      </c>
      <c r="C122" s="96">
        <v>1.1100000000000001</v>
      </c>
      <c r="D122" s="97">
        <v>1.1299999999999999</v>
      </c>
      <c r="E122" s="85">
        <v>-1.7699115044247607E-2</v>
      </c>
      <c r="F122" s="81">
        <v>1.1200000000000001</v>
      </c>
      <c r="G122" s="81">
        <v>1.1100000000000001</v>
      </c>
      <c r="H122" s="82">
        <v>6540</v>
      </c>
      <c r="I122" s="98">
        <v>1.0939330539733857E-3</v>
      </c>
      <c r="J122" s="83">
        <v>12</v>
      </c>
      <c r="K122" s="99">
        <v>4.3636363636363638E-3</v>
      </c>
      <c r="L122" s="84">
        <v>7305</v>
      </c>
      <c r="M122" s="95">
        <v>9.9647434961803853E-4</v>
      </c>
    </row>
    <row r="123" spans="1:13" ht="16.5" x14ac:dyDescent="0.3">
      <c r="A123" s="73">
        <v>117</v>
      </c>
      <c r="B123" s="80">
        <v>42907</v>
      </c>
      <c r="C123" s="96">
        <v>1.1200000000000001</v>
      </c>
      <c r="D123" s="97">
        <v>1.1100000000000001</v>
      </c>
      <c r="E123" s="85">
        <v>9.0090090090090159E-3</v>
      </c>
      <c r="F123" s="81">
        <v>1.1200000000000001</v>
      </c>
      <c r="G123" s="81">
        <v>1.1100000000000001</v>
      </c>
      <c r="H123" s="82">
        <v>10086</v>
      </c>
      <c r="I123" s="98">
        <v>1.6870655630543681E-3</v>
      </c>
      <c r="J123" s="83">
        <v>12</v>
      </c>
      <c r="K123" s="99">
        <v>4.3636363636363638E-3</v>
      </c>
      <c r="L123" s="86">
        <v>11236</v>
      </c>
      <c r="M123" s="95">
        <v>1.5327016827252954E-3</v>
      </c>
    </row>
    <row r="124" spans="1:13" ht="16.5" x14ac:dyDescent="0.3">
      <c r="A124" s="73">
        <v>118</v>
      </c>
      <c r="B124" s="80">
        <v>42908</v>
      </c>
      <c r="C124" s="96">
        <v>1.0900000000000001</v>
      </c>
      <c r="D124" s="97">
        <v>1.1200000000000001</v>
      </c>
      <c r="E124" s="85">
        <v>-2.6785714285714309E-2</v>
      </c>
      <c r="F124" s="81">
        <v>1.1200000000000001</v>
      </c>
      <c r="G124" s="81">
        <v>1.0900000000000001</v>
      </c>
      <c r="H124" s="82">
        <v>87317</v>
      </c>
      <c r="I124" s="98">
        <v>1.4605344414953229E-2</v>
      </c>
      <c r="J124" s="83">
        <v>20</v>
      </c>
      <c r="K124" s="99">
        <v>7.2727272727272727E-3</v>
      </c>
      <c r="L124" s="84">
        <v>96382</v>
      </c>
      <c r="M124" s="95">
        <v>1.3147459379176701E-2</v>
      </c>
    </row>
    <row r="125" spans="1:13" ht="16.5" x14ac:dyDescent="0.3">
      <c r="A125" s="73">
        <v>119</v>
      </c>
      <c r="B125" s="80">
        <v>42915</v>
      </c>
      <c r="C125" s="96">
        <v>1.1100000000000001</v>
      </c>
      <c r="D125" s="97">
        <v>1.0900000000000001</v>
      </c>
      <c r="E125" s="85">
        <v>1.8348623853211024E-2</v>
      </c>
      <c r="F125" s="81">
        <v>1.1100000000000001</v>
      </c>
      <c r="G125" s="81">
        <v>1.1100000000000001</v>
      </c>
      <c r="H125" s="82">
        <v>500</v>
      </c>
      <c r="I125" s="98">
        <v>8.3634025533133461E-5</v>
      </c>
      <c r="J125" s="83">
        <v>3</v>
      </c>
      <c r="K125" s="99">
        <v>1.090909090909091E-3</v>
      </c>
      <c r="L125" s="86">
        <v>555</v>
      </c>
      <c r="M125" s="95">
        <v>7.5707496788228812E-5</v>
      </c>
    </row>
    <row r="126" spans="1:13" ht="16.5" x14ac:dyDescent="0.3">
      <c r="A126" s="73">
        <v>120</v>
      </c>
      <c r="B126" s="80">
        <v>42918</v>
      </c>
      <c r="C126" s="96">
        <v>1.1399999999999999</v>
      </c>
      <c r="D126" s="97">
        <v>1.1100000000000001</v>
      </c>
      <c r="E126" s="85">
        <v>2.7027027027026848E-2</v>
      </c>
      <c r="F126" s="81">
        <v>1.1399999999999999</v>
      </c>
      <c r="G126" s="81">
        <v>1.1100000000000001</v>
      </c>
      <c r="H126" s="82">
        <v>19528</v>
      </c>
      <c r="I126" s="98">
        <v>3.2664105012220604E-3</v>
      </c>
      <c r="J126" s="83">
        <v>19</v>
      </c>
      <c r="K126" s="99">
        <v>6.909090909090909E-3</v>
      </c>
      <c r="L126" s="84">
        <v>21813</v>
      </c>
      <c r="M126" s="95">
        <v>2.9755092386335763E-3</v>
      </c>
    </row>
    <row r="127" spans="1:13" ht="16.5" x14ac:dyDescent="0.3">
      <c r="A127" s="73">
        <v>121</v>
      </c>
      <c r="B127" s="80">
        <v>42919</v>
      </c>
      <c r="C127" s="96">
        <v>1.1299999999999999</v>
      </c>
      <c r="D127" s="97">
        <v>1.1399999999999999</v>
      </c>
      <c r="E127" s="85">
        <v>-8.7719298245614117E-3</v>
      </c>
      <c r="F127" s="81">
        <v>1.1299999999999999</v>
      </c>
      <c r="G127" s="81">
        <v>1.1200000000000001</v>
      </c>
      <c r="H127" s="82">
        <v>3722</v>
      </c>
      <c r="I127" s="98">
        <v>6.2257168606864551E-4</v>
      </c>
      <c r="J127" s="83">
        <v>5</v>
      </c>
      <c r="K127" s="99">
        <v>1.8181818181818182E-3</v>
      </c>
      <c r="L127" s="86">
        <v>4175</v>
      </c>
      <c r="M127" s="95">
        <v>5.6951134971325269E-4</v>
      </c>
    </row>
    <row r="128" spans="1:13" ht="16.5" x14ac:dyDescent="0.3">
      <c r="A128" s="73">
        <v>122</v>
      </c>
      <c r="B128" s="80">
        <v>42920</v>
      </c>
      <c r="C128" s="96">
        <v>1.21</v>
      </c>
      <c r="D128" s="97">
        <v>1.1299999999999999</v>
      </c>
      <c r="E128" s="85">
        <v>7.0796460176991219E-2</v>
      </c>
      <c r="F128" s="81">
        <v>1.21</v>
      </c>
      <c r="G128" s="81">
        <v>1.1200000000000001</v>
      </c>
      <c r="H128" s="82">
        <v>138545</v>
      </c>
      <c r="I128" s="98">
        <v>2.3174152134975951E-2</v>
      </c>
      <c r="J128" s="83">
        <v>55</v>
      </c>
      <c r="K128" s="99">
        <v>0.02</v>
      </c>
      <c r="L128" s="84">
        <v>164260</v>
      </c>
      <c r="M128" s="95">
        <v>2.2406690851233268E-2</v>
      </c>
    </row>
    <row r="129" spans="1:13" ht="16.5" x14ac:dyDescent="0.3">
      <c r="A129" s="73">
        <v>123</v>
      </c>
      <c r="B129" s="80">
        <v>42921</v>
      </c>
      <c r="C129" s="96">
        <v>1.24</v>
      </c>
      <c r="D129" s="97">
        <v>1.21</v>
      </c>
      <c r="E129" s="85">
        <v>2.4793388429752088E-2</v>
      </c>
      <c r="F129" s="81">
        <v>1.28</v>
      </c>
      <c r="G129" s="81">
        <v>1.24</v>
      </c>
      <c r="H129" s="82">
        <v>69463</v>
      </c>
      <c r="I129" s="98">
        <v>1.16189406312161E-2</v>
      </c>
      <c r="J129" s="83">
        <v>48</v>
      </c>
      <c r="K129" s="99">
        <v>1.7454545454545455E-2</v>
      </c>
      <c r="L129" s="86">
        <v>87118</v>
      </c>
      <c r="M129" s="95">
        <v>1.1883758027381832E-2</v>
      </c>
    </row>
    <row r="130" spans="1:13" ht="16.5" x14ac:dyDescent="0.3">
      <c r="A130" s="73">
        <v>124</v>
      </c>
      <c r="B130" s="80">
        <v>42922</v>
      </c>
      <c r="C130" s="96">
        <v>1.24</v>
      </c>
      <c r="D130" s="97">
        <v>1.24</v>
      </c>
      <c r="E130" s="85">
        <v>0</v>
      </c>
      <c r="F130" s="81">
        <v>1.24</v>
      </c>
      <c r="G130" s="81">
        <v>1.22</v>
      </c>
      <c r="H130" s="82">
        <v>63765</v>
      </c>
      <c r="I130" s="98">
        <v>1.0665847276240511E-2</v>
      </c>
      <c r="J130" s="83">
        <v>36</v>
      </c>
      <c r="K130" s="99">
        <v>1.3090909090909091E-2</v>
      </c>
      <c r="L130" s="84">
        <v>78812</v>
      </c>
      <c r="M130" s="95">
        <v>1.0750737363736737E-2</v>
      </c>
    </row>
    <row r="131" spans="1:13" ht="16.5" x14ac:dyDescent="0.3">
      <c r="A131" s="73">
        <v>125</v>
      </c>
      <c r="B131" s="80">
        <v>42925</v>
      </c>
      <c r="C131" s="96">
        <v>1.21</v>
      </c>
      <c r="D131" s="97">
        <v>1.24</v>
      </c>
      <c r="E131" s="85">
        <v>-2.4193548387096794E-2</v>
      </c>
      <c r="F131" s="81">
        <v>1.23</v>
      </c>
      <c r="G131" s="81">
        <v>1.2</v>
      </c>
      <c r="H131" s="82">
        <v>20993</v>
      </c>
      <c r="I131" s="98">
        <v>3.5114581960341415E-3</v>
      </c>
      <c r="J131" s="83">
        <v>24</v>
      </c>
      <c r="K131" s="99">
        <v>8.7272727272727276E-3</v>
      </c>
      <c r="L131" s="86">
        <v>25518</v>
      </c>
      <c r="M131" s="95">
        <v>3.4809079334090498E-3</v>
      </c>
    </row>
    <row r="132" spans="1:13" ht="16.5" x14ac:dyDescent="0.3">
      <c r="A132" s="73">
        <v>126</v>
      </c>
      <c r="B132" s="80">
        <v>42926</v>
      </c>
      <c r="C132" s="96">
        <v>1.22</v>
      </c>
      <c r="D132" s="97">
        <v>1.21</v>
      </c>
      <c r="E132" s="85">
        <v>8.2644628099173625E-3</v>
      </c>
      <c r="F132" s="81">
        <v>1.23</v>
      </c>
      <c r="G132" s="81">
        <v>1.21</v>
      </c>
      <c r="H132" s="82">
        <v>9200</v>
      </c>
      <c r="I132" s="98">
        <v>1.5388660698096557E-3</v>
      </c>
      <c r="J132" s="83">
        <v>13</v>
      </c>
      <c r="K132" s="99">
        <v>4.7272727272727275E-3</v>
      </c>
      <c r="L132" s="84">
        <v>11228</v>
      </c>
      <c r="M132" s="95">
        <v>1.5316104034923117E-3</v>
      </c>
    </row>
    <row r="133" spans="1:13" ht="16.5" x14ac:dyDescent="0.3">
      <c r="A133" s="73">
        <v>127</v>
      </c>
      <c r="B133" s="80">
        <v>42927</v>
      </c>
      <c r="C133" s="96">
        <v>1.22</v>
      </c>
      <c r="D133" s="97">
        <v>1.22</v>
      </c>
      <c r="E133" s="85">
        <v>0</v>
      </c>
      <c r="F133" s="81">
        <v>1.22</v>
      </c>
      <c r="G133" s="81">
        <v>1.2</v>
      </c>
      <c r="H133" s="82">
        <v>56500</v>
      </c>
      <c r="I133" s="98">
        <v>9.4506448852440805E-3</v>
      </c>
      <c r="J133" s="83">
        <v>29</v>
      </c>
      <c r="K133" s="99">
        <v>1.0545454545454545E-2</v>
      </c>
      <c r="L133" s="86">
        <v>67927</v>
      </c>
      <c r="M133" s="95">
        <v>9.2659155573585911E-3</v>
      </c>
    </row>
    <row r="134" spans="1:13" ht="16.5" x14ac:dyDescent="0.3">
      <c r="A134" s="73">
        <v>128</v>
      </c>
      <c r="B134" s="80">
        <v>42928</v>
      </c>
      <c r="C134" s="96">
        <v>1.23</v>
      </c>
      <c r="D134" s="97">
        <v>1.22</v>
      </c>
      <c r="E134" s="85">
        <v>8.1967213114754172E-3</v>
      </c>
      <c r="F134" s="81">
        <v>1.23</v>
      </c>
      <c r="G134" s="81">
        <v>1.22</v>
      </c>
      <c r="H134" s="82">
        <v>3461</v>
      </c>
      <c r="I134" s="98">
        <v>5.789147247403498E-4</v>
      </c>
      <c r="J134" s="83">
        <v>5</v>
      </c>
      <c r="K134" s="99">
        <v>1.8181818181818182E-3</v>
      </c>
      <c r="L134" s="84">
        <v>4223</v>
      </c>
      <c r="M134" s="95">
        <v>5.7605902511115358E-4</v>
      </c>
    </row>
    <row r="135" spans="1:13" ht="16.5" x14ac:dyDescent="0.3">
      <c r="A135" s="73">
        <v>129</v>
      </c>
      <c r="B135" s="80">
        <v>42929</v>
      </c>
      <c r="C135" s="96">
        <v>1.26</v>
      </c>
      <c r="D135" s="97">
        <v>1.23</v>
      </c>
      <c r="E135" s="85">
        <v>2.4390243902439046E-2</v>
      </c>
      <c r="F135" s="81">
        <v>1.26</v>
      </c>
      <c r="G135" s="81">
        <v>1.22</v>
      </c>
      <c r="H135" s="82">
        <v>8150</v>
      </c>
      <c r="I135" s="98">
        <v>1.3632346161900754E-3</v>
      </c>
      <c r="J135" s="83">
        <v>12</v>
      </c>
      <c r="K135" s="99">
        <v>4.3636363636363638E-3</v>
      </c>
      <c r="L135" s="86">
        <v>10014</v>
      </c>
      <c r="M135" s="95">
        <v>1.3660087798870689E-3</v>
      </c>
    </row>
    <row r="136" spans="1:13" ht="16.5" x14ac:dyDescent="0.3">
      <c r="A136" s="73">
        <v>130</v>
      </c>
      <c r="B136" s="80">
        <v>42932</v>
      </c>
      <c r="C136" s="96">
        <v>1.24</v>
      </c>
      <c r="D136" s="97">
        <v>1.26</v>
      </c>
      <c r="E136" s="85">
        <v>-1.5873015873015886E-2</v>
      </c>
      <c r="F136" s="81">
        <v>1.24</v>
      </c>
      <c r="G136" s="81">
        <v>1.22</v>
      </c>
      <c r="H136" s="82">
        <v>2426</v>
      </c>
      <c r="I136" s="98">
        <v>4.0579229188676355E-4</v>
      </c>
      <c r="J136" s="83">
        <v>4</v>
      </c>
      <c r="K136" s="99">
        <v>1.4545454545454545E-3</v>
      </c>
      <c r="L136" s="84">
        <v>2962</v>
      </c>
      <c r="M136" s="95">
        <v>4.0404613601213284E-4</v>
      </c>
    </row>
    <row r="137" spans="1:13" ht="16.5" x14ac:dyDescent="0.3">
      <c r="A137" s="73">
        <v>131</v>
      </c>
      <c r="B137" s="80">
        <v>42933</v>
      </c>
      <c r="C137" s="96">
        <v>1.24</v>
      </c>
      <c r="D137" s="97">
        <v>1.24</v>
      </c>
      <c r="E137" s="85">
        <v>0</v>
      </c>
      <c r="F137" s="81">
        <v>1.24</v>
      </c>
      <c r="G137" s="81">
        <v>1.2</v>
      </c>
      <c r="H137" s="82">
        <v>102670</v>
      </c>
      <c r="I137" s="98">
        <v>1.7173410802973625E-2</v>
      </c>
      <c r="J137" s="83">
        <v>14</v>
      </c>
      <c r="K137" s="99">
        <v>5.0909090909090913E-3</v>
      </c>
      <c r="L137" s="86">
        <v>123354</v>
      </c>
      <c r="M137" s="95">
        <v>1.6826707313180499E-2</v>
      </c>
    </row>
    <row r="138" spans="1:13" ht="16.5" x14ac:dyDescent="0.3">
      <c r="A138" s="73">
        <v>132</v>
      </c>
      <c r="B138" s="80">
        <v>42934</v>
      </c>
      <c r="C138" s="96">
        <v>1.23</v>
      </c>
      <c r="D138" s="97">
        <v>1.24</v>
      </c>
      <c r="E138" s="85">
        <v>-8.0645161290322648E-3</v>
      </c>
      <c r="F138" s="81">
        <v>1.23</v>
      </c>
      <c r="G138" s="81">
        <v>1.19</v>
      </c>
      <c r="H138" s="82">
        <v>11000</v>
      </c>
      <c r="I138" s="98">
        <v>1.839948561728936E-3</v>
      </c>
      <c r="J138" s="83">
        <v>9</v>
      </c>
      <c r="K138" s="99">
        <v>3.2727272727272726E-3</v>
      </c>
      <c r="L138" s="84">
        <v>13198</v>
      </c>
      <c r="M138" s="95">
        <v>1.8003379146144932E-3</v>
      </c>
    </row>
    <row r="139" spans="1:13" ht="16.5" x14ac:dyDescent="0.3">
      <c r="A139" s="73">
        <v>133</v>
      </c>
      <c r="B139" s="80">
        <v>42935</v>
      </c>
      <c r="C139" s="96">
        <v>1.22</v>
      </c>
      <c r="D139" s="97">
        <v>1.23</v>
      </c>
      <c r="E139" s="85">
        <v>-8.1300813008130159E-3</v>
      </c>
      <c r="F139" s="81">
        <v>1.22</v>
      </c>
      <c r="G139" s="81">
        <v>1.2</v>
      </c>
      <c r="H139" s="82">
        <v>1500</v>
      </c>
      <c r="I139" s="98">
        <v>2.5090207659940038E-4</v>
      </c>
      <c r="J139" s="83">
        <v>2</v>
      </c>
      <c r="K139" s="99">
        <v>7.2727272727272723E-4</v>
      </c>
      <c r="L139" s="86">
        <v>1810</v>
      </c>
      <c r="M139" s="95">
        <v>2.4690192646251196E-4</v>
      </c>
    </row>
    <row r="140" spans="1:13" ht="16.5" x14ac:dyDescent="0.3">
      <c r="A140" s="73">
        <v>134</v>
      </c>
      <c r="B140" s="80">
        <v>42936</v>
      </c>
      <c r="C140" s="96">
        <v>1.2</v>
      </c>
      <c r="D140" s="97">
        <v>1.22</v>
      </c>
      <c r="E140" s="85">
        <v>-1.6393442622950834E-2</v>
      </c>
      <c r="F140" s="81">
        <v>1.22</v>
      </c>
      <c r="G140" s="81">
        <v>1.2</v>
      </c>
      <c r="H140" s="82">
        <v>4484</v>
      </c>
      <c r="I140" s="98">
        <v>7.5002994098114081E-4</v>
      </c>
      <c r="J140" s="83">
        <v>6</v>
      </c>
      <c r="K140" s="99">
        <v>2.1818181818181819E-3</v>
      </c>
      <c r="L140" s="84">
        <v>5384</v>
      </c>
      <c r="M140" s="95">
        <v>7.3443092379788086E-4</v>
      </c>
    </row>
    <row r="141" spans="1:13" ht="16.5" x14ac:dyDescent="0.3">
      <c r="A141" s="73">
        <v>135</v>
      </c>
      <c r="B141" s="80">
        <v>42939</v>
      </c>
      <c r="C141" s="96">
        <v>1.22</v>
      </c>
      <c r="D141" s="97">
        <v>1.2</v>
      </c>
      <c r="E141" s="85">
        <v>1.6666666666666684E-2</v>
      </c>
      <c r="F141" s="81">
        <v>1.22</v>
      </c>
      <c r="G141" s="81">
        <v>1.1599999999999999</v>
      </c>
      <c r="H141" s="82">
        <v>37670</v>
      </c>
      <c r="I141" s="98">
        <v>6.3009874836662746E-3</v>
      </c>
      <c r="J141" s="83">
        <v>22</v>
      </c>
      <c r="K141" s="99">
        <v>8.0000000000000002E-3</v>
      </c>
      <c r="L141" s="86">
        <v>43942</v>
      </c>
      <c r="M141" s="95">
        <v>5.9941240069700001E-3</v>
      </c>
    </row>
    <row r="142" spans="1:13" ht="16.5" x14ac:dyDescent="0.3">
      <c r="A142" s="73">
        <v>136</v>
      </c>
      <c r="B142" s="80">
        <v>42940</v>
      </c>
      <c r="C142" s="96">
        <v>1.18</v>
      </c>
      <c r="D142" s="97">
        <v>1.22</v>
      </c>
      <c r="E142" s="85">
        <v>-3.2786885245901669E-2</v>
      </c>
      <c r="F142" s="81">
        <v>1.18</v>
      </c>
      <c r="G142" s="81">
        <v>1.1599999999999999</v>
      </c>
      <c r="H142" s="82">
        <v>36750</v>
      </c>
      <c r="I142" s="98">
        <v>6.1471008766853094E-3</v>
      </c>
      <c r="J142" s="83">
        <v>23</v>
      </c>
      <c r="K142" s="99">
        <v>8.363636363636363E-3</v>
      </c>
      <c r="L142" s="84">
        <v>42774</v>
      </c>
      <c r="M142" s="95">
        <v>5.8347972389544128E-3</v>
      </c>
    </row>
    <row r="143" spans="1:13" ht="16.5" x14ac:dyDescent="0.3">
      <c r="A143" s="73">
        <v>137</v>
      </c>
      <c r="B143" s="80">
        <v>42941</v>
      </c>
      <c r="C143" s="96">
        <v>1.2</v>
      </c>
      <c r="D143" s="97">
        <v>1.18</v>
      </c>
      <c r="E143" s="85">
        <v>1.6949152542372899E-2</v>
      </c>
      <c r="F143" s="81">
        <v>1.2</v>
      </c>
      <c r="G143" s="81">
        <v>1.17</v>
      </c>
      <c r="H143" s="82">
        <v>18007</v>
      </c>
      <c r="I143" s="98">
        <v>3.0119957955502684E-3</v>
      </c>
      <c r="J143" s="83">
        <v>8</v>
      </c>
      <c r="K143" s="99">
        <v>2.9090909090909089E-3</v>
      </c>
      <c r="L143" s="86">
        <v>21134</v>
      </c>
      <c r="M143" s="95">
        <v>2.8828869137341039E-3</v>
      </c>
    </row>
    <row r="144" spans="1:13" ht="16.5" x14ac:dyDescent="0.3">
      <c r="A144" s="73">
        <v>138</v>
      </c>
      <c r="B144" s="80">
        <v>42942</v>
      </c>
      <c r="C144" s="96">
        <v>1.17</v>
      </c>
      <c r="D144" s="97">
        <v>1.2</v>
      </c>
      <c r="E144" s="85">
        <v>-2.5000000000000022E-2</v>
      </c>
      <c r="F144" s="81">
        <v>1.17</v>
      </c>
      <c r="G144" s="81">
        <v>1.1599999999999999</v>
      </c>
      <c r="H144" s="82">
        <v>21423</v>
      </c>
      <c r="I144" s="98">
        <v>3.5833834579926363E-3</v>
      </c>
      <c r="J144" s="83">
        <v>8</v>
      </c>
      <c r="K144" s="99">
        <v>2.9090909090909089E-3</v>
      </c>
      <c r="L144" s="84">
        <v>24969</v>
      </c>
      <c r="M144" s="95">
        <v>3.4060188960455587E-3</v>
      </c>
    </row>
    <row r="145" spans="1:13" ht="16.5" x14ac:dyDescent="0.3">
      <c r="A145" s="73">
        <v>139</v>
      </c>
      <c r="B145" s="80">
        <v>42943</v>
      </c>
      <c r="C145" s="96">
        <v>1.17</v>
      </c>
      <c r="D145" s="97">
        <v>1.17</v>
      </c>
      <c r="E145" s="85">
        <v>0</v>
      </c>
      <c r="F145" s="81">
        <v>1.18</v>
      </c>
      <c r="G145" s="81">
        <v>1.17</v>
      </c>
      <c r="H145" s="82">
        <v>2310</v>
      </c>
      <c r="I145" s="98">
        <v>3.863891979630766E-4</v>
      </c>
      <c r="J145" s="83">
        <v>3</v>
      </c>
      <c r="K145" s="99">
        <v>1.090909090909091E-3</v>
      </c>
      <c r="L145" s="86">
        <v>2713</v>
      </c>
      <c r="M145" s="95">
        <v>3.7008006988552207E-4</v>
      </c>
    </row>
    <row r="146" spans="1:13" ht="16.5" x14ac:dyDescent="0.3">
      <c r="A146" s="73">
        <v>140</v>
      </c>
      <c r="B146" s="80">
        <v>42946</v>
      </c>
      <c r="C146" s="96">
        <v>1.17</v>
      </c>
      <c r="D146" s="97">
        <v>1.17</v>
      </c>
      <c r="E146" s="85">
        <v>0</v>
      </c>
      <c r="F146" s="81">
        <v>1.17</v>
      </c>
      <c r="G146" s="81">
        <v>1.17</v>
      </c>
      <c r="H146" s="82">
        <v>4795</v>
      </c>
      <c r="I146" s="98">
        <v>8.0205030486274985E-4</v>
      </c>
      <c r="J146" s="83">
        <v>4</v>
      </c>
      <c r="K146" s="99">
        <v>1.4545454545454545E-3</v>
      </c>
      <c r="L146" s="84">
        <v>5610</v>
      </c>
      <c r="M146" s="95">
        <v>7.6525956212966412E-4</v>
      </c>
    </row>
    <row r="147" spans="1:13" ht="16.5" x14ac:dyDescent="0.3">
      <c r="A147" s="73">
        <v>141</v>
      </c>
      <c r="B147" s="80">
        <v>42947</v>
      </c>
      <c r="C147" s="96">
        <v>1.17</v>
      </c>
      <c r="D147" s="97">
        <v>1.17</v>
      </c>
      <c r="E147" s="85">
        <v>0</v>
      </c>
      <c r="F147" s="81">
        <v>1.17</v>
      </c>
      <c r="G147" s="81">
        <v>1.17</v>
      </c>
      <c r="H147" s="82">
        <v>10859</v>
      </c>
      <c r="I147" s="98">
        <v>1.8163637665285924E-3</v>
      </c>
      <c r="J147" s="83">
        <v>9</v>
      </c>
      <c r="K147" s="99">
        <v>3.2727272727272726E-3</v>
      </c>
      <c r="L147" s="86">
        <v>12705</v>
      </c>
      <c r="M147" s="95">
        <v>1.7330878318818864E-3</v>
      </c>
    </row>
    <row r="148" spans="1:13" ht="16.5" x14ac:dyDescent="0.3">
      <c r="A148" s="73">
        <v>142</v>
      </c>
      <c r="B148" s="80">
        <v>42948</v>
      </c>
      <c r="C148" s="96">
        <v>1.18</v>
      </c>
      <c r="D148" s="97">
        <v>1.17</v>
      </c>
      <c r="E148" s="85">
        <v>8.5470085470085548E-3</v>
      </c>
      <c r="F148" s="81">
        <v>1.19</v>
      </c>
      <c r="G148" s="81">
        <v>1.17</v>
      </c>
      <c r="H148" s="82">
        <v>9853</v>
      </c>
      <c r="I148" s="98">
        <v>1.6480921071559279E-3</v>
      </c>
      <c r="J148" s="83">
        <v>9</v>
      </c>
      <c r="K148" s="99">
        <v>3.2727272727272726E-3</v>
      </c>
      <c r="L148" s="84">
        <v>11616</v>
      </c>
      <c r="M148" s="95">
        <v>1.5845374462920105E-3</v>
      </c>
    </row>
    <row r="149" spans="1:13" ht="16.5" x14ac:dyDescent="0.3">
      <c r="A149" s="73">
        <v>143</v>
      </c>
      <c r="B149" s="80">
        <v>42949</v>
      </c>
      <c r="C149" s="96">
        <v>1.18</v>
      </c>
      <c r="D149" s="97">
        <v>1.18</v>
      </c>
      <c r="E149" s="85">
        <v>0</v>
      </c>
      <c r="F149" s="81">
        <v>1.18</v>
      </c>
      <c r="G149" s="81">
        <v>1.18</v>
      </c>
      <c r="H149" s="82">
        <v>14930</v>
      </c>
      <c r="I149" s="98">
        <v>2.4973120024193653E-3</v>
      </c>
      <c r="J149" s="83">
        <v>9</v>
      </c>
      <c r="K149" s="99">
        <v>3.2727272727272726E-3</v>
      </c>
      <c r="L149" s="86">
        <v>17617</v>
      </c>
      <c r="M149" s="95">
        <v>2.403133280933742E-3</v>
      </c>
    </row>
    <row r="150" spans="1:13" ht="16.5" x14ac:dyDescent="0.3">
      <c r="A150" s="73">
        <v>144</v>
      </c>
      <c r="B150" s="80">
        <v>42950</v>
      </c>
      <c r="C150" s="96">
        <v>1.19</v>
      </c>
      <c r="D150" s="97">
        <v>1.18</v>
      </c>
      <c r="E150" s="85">
        <v>8.4745762711864493E-3</v>
      </c>
      <c r="F150" s="81">
        <v>1.19</v>
      </c>
      <c r="G150" s="81">
        <v>1.18</v>
      </c>
      <c r="H150" s="82">
        <v>12861</v>
      </c>
      <c r="I150" s="98">
        <v>2.1512344047632586E-3</v>
      </c>
      <c r="J150" s="83">
        <v>9</v>
      </c>
      <c r="K150" s="99">
        <v>3.2727272727272726E-3</v>
      </c>
      <c r="L150" s="84">
        <v>15238</v>
      </c>
      <c r="M150" s="95">
        <v>2.0786141190252804E-3</v>
      </c>
    </row>
    <row r="151" spans="1:13" ht="16.5" x14ac:dyDescent="0.3">
      <c r="A151" s="73">
        <v>145</v>
      </c>
      <c r="B151" s="80">
        <v>42953</v>
      </c>
      <c r="C151" s="96">
        <v>1.19</v>
      </c>
      <c r="D151" s="97">
        <v>1.19</v>
      </c>
      <c r="E151" s="85">
        <v>0</v>
      </c>
      <c r="F151" s="81">
        <v>1.19</v>
      </c>
      <c r="G151" s="81">
        <v>1.18</v>
      </c>
      <c r="H151" s="82">
        <v>4310</v>
      </c>
      <c r="I151" s="98">
        <v>7.2092530009561044E-4</v>
      </c>
      <c r="J151" s="83">
        <v>5</v>
      </c>
      <c r="K151" s="99">
        <v>1.8181818181818182E-3</v>
      </c>
      <c r="L151" s="86">
        <v>5123</v>
      </c>
      <c r="M151" s="95">
        <v>6.9882793882179489E-4</v>
      </c>
    </row>
    <row r="152" spans="1:13" ht="16.5" x14ac:dyDescent="0.3">
      <c r="A152" s="73">
        <v>146</v>
      </c>
      <c r="B152" s="80">
        <v>42954</v>
      </c>
      <c r="C152" s="96">
        <v>1.19</v>
      </c>
      <c r="D152" s="97">
        <v>1.19</v>
      </c>
      <c r="E152" s="85">
        <v>0</v>
      </c>
      <c r="F152" s="81">
        <v>1.19</v>
      </c>
      <c r="G152" s="81">
        <v>1.19</v>
      </c>
      <c r="H152" s="82">
        <v>15720</v>
      </c>
      <c r="I152" s="98">
        <v>2.6294537627617161E-3</v>
      </c>
      <c r="J152" s="83">
        <v>13</v>
      </c>
      <c r="K152" s="99">
        <v>4.7272727272727275E-3</v>
      </c>
      <c r="L152" s="84">
        <v>18707</v>
      </c>
      <c r="M152" s="95">
        <v>2.5518200764277411E-3</v>
      </c>
    </row>
    <row r="153" spans="1:13" ht="16.5" x14ac:dyDescent="0.3">
      <c r="A153" s="73">
        <v>147</v>
      </c>
      <c r="B153" s="80">
        <v>42955</v>
      </c>
      <c r="C153" s="96">
        <v>1.19</v>
      </c>
      <c r="D153" s="97">
        <v>1.19</v>
      </c>
      <c r="E153" s="85">
        <v>0</v>
      </c>
      <c r="F153" s="81">
        <v>1.19</v>
      </c>
      <c r="G153" s="81">
        <v>1.18</v>
      </c>
      <c r="H153" s="82">
        <v>8798</v>
      </c>
      <c r="I153" s="98">
        <v>1.4716243132810163E-3</v>
      </c>
      <c r="J153" s="83">
        <v>9</v>
      </c>
      <c r="K153" s="99">
        <v>3.2727272727272726E-3</v>
      </c>
      <c r="L153" s="86">
        <v>10430</v>
      </c>
      <c r="M153" s="95">
        <v>1.4227553000022099E-3</v>
      </c>
    </row>
    <row r="154" spans="1:13" ht="16.5" x14ac:dyDescent="0.3">
      <c r="A154" s="73">
        <v>148</v>
      </c>
      <c r="B154" s="80">
        <v>42956</v>
      </c>
      <c r="C154" s="96">
        <v>1.19</v>
      </c>
      <c r="D154" s="97">
        <v>1.19</v>
      </c>
      <c r="E154" s="85">
        <v>0</v>
      </c>
      <c r="F154" s="81">
        <v>1.19</v>
      </c>
      <c r="G154" s="81">
        <v>1.18</v>
      </c>
      <c r="H154" s="82">
        <v>5300</v>
      </c>
      <c r="I154" s="98">
        <v>8.865206706512147E-4</v>
      </c>
      <c r="J154" s="83">
        <v>6</v>
      </c>
      <c r="K154" s="99">
        <v>2.1818181818181819E-3</v>
      </c>
      <c r="L154" s="84">
        <v>6261</v>
      </c>
      <c r="M154" s="95">
        <v>8.5406240971369466E-4</v>
      </c>
    </row>
    <row r="155" spans="1:13" ht="16.5" x14ac:dyDescent="0.3">
      <c r="A155" s="73">
        <v>149</v>
      </c>
      <c r="B155" s="80">
        <v>42957</v>
      </c>
      <c r="C155" s="96">
        <v>1.19</v>
      </c>
      <c r="D155" s="97">
        <v>1.19</v>
      </c>
      <c r="E155" s="85">
        <v>0</v>
      </c>
      <c r="F155" s="81">
        <v>1.19</v>
      </c>
      <c r="G155" s="81">
        <v>1.18</v>
      </c>
      <c r="H155" s="82">
        <v>5000</v>
      </c>
      <c r="I155" s="98">
        <v>8.3634025533133461E-4</v>
      </c>
      <c r="J155" s="83">
        <v>5</v>
      </c>
      <c r="K155" s="99">
        <v>1.8181818181818182E-3</v>
      </c>
      <c r="L155" s="86">
        <v>5910</v>
      </c>
      <c r="M155" s="95">
        <v>8.0618253336654463E-4</v>
      </c>
    </row>
    <row r="156" spans="1:13" ht="16.5" x14ac:dyDescent="0.3">
      <c r="A156" s="73">
        <v>150</v>
      </c>
      <c r="B156" s="80">
        <v>42960</v>
      </c>
      <c r="C156" s="96">
        <v>1.19</v>
      </c>
      <c r="D156" s="97">
        <v>1.19</v>
      </c>
      <c r="E156" s="85">
        <v>0</v>
      </c>
      <c r="F156" s="81">
        <v>1.2</v>
      </c>
      <c r="G156" s="81">
        <v>1.18</v>
      </c>
      <c r="H156" s="82">
        <v>14340</v>
      </c>
      <c r="I156" s="98">
        <v>2.3986238522902678E-3</v>
      </c>
      <c r="J156" s="83">
        <v>19</v>
      </c>
      <c r="K156" s="99">
        <v>6.909090909090909E-3</v>
      </c>
      <c r="L156" s="84">
        <v>17068</v>
      </c>
      <c r="M156" s="95">
        <v>2.3282442435702509E-3</v>
      </c>
    </row>
    <row r="157" spans="1:13" ht="16.5" x14ac:dyDescent="0.3">
      <c r="A157" s="73">
        <v>151</v>
      </c>
      <c r="B157" s="80">
        <v>42961</v>
      </c>
      <c r="C157" s="96">
        <v>1.23</v>
      </c>
      <c r="D157" s="97">
        <v>1.19</v>
      </c>
      <c r="E157" s="85">
        <v>3.3613445378151294E-2</v>
      </c>
      <c r="F157" s="81">
        <v>1.23</v>
      </c>
      <c r="G157" s="81">
        <v>1.18</v>
      </c>
      <c r="H157" s="82">
        <v>75470</v>
      </c>
      <c r="I157" s="98">
        <v>1.2623719813971165E-2</v>
      </c>
      <c r="J157" s="83">
        <v>44</v>
      </c>
      <c r="K157" s="99">
        <v>1.6E-2</v>
      </c>
      <c r="L157" s="86">
        <v>91089</v>
      </c>
      <c r="M157" s="95">
        <v>1.2425441756654007E-2</v>
      </c>
    </row>
    <row r="158" spans="1:13" ht="16.5" x14ac:dyDescent="0.3">
      <c r="A158" s="73">
        <v>152</v>
      </c>
      <c r="B158" s="80">
        <v>42962</v>
      </c>
      <c r="C158" s="96">
        <v>1.23</v>
      </c>
      <c r="D158" s="97">
        <v>1.23</v>
      </c>
      <c r="E158" s="85">
        <v>0</v>
      </c>
      <c r="F158" s="81">
        <v>1.24</v>
      </c>
      <c r="G158" s="81">
        <v>1.22</v>
      </c>
      <c r="H158" s="82">
        <v>53000</v>
      </c>
      <c r="I158" s="98">
        <v>8.8652067065121461E-3</v>
      </c>
      <c r="J158" s="83">
        <v>39</v>
      </c>
      <c r="K158" s="99">
        <v>1.4181818181818183E-2</v>
      </c>
      <c r="L158" s="84">
        <v>65182</v>
      </c>
      <c r="M158" s="95">
        <v>8.8914703705411345E-3</v>
      </c>
    </row>
    <row r="159" spans="1:13" ht="16.5" x14ac:dyDescent="0.3">
      <c r="A159" s="73">
        <v>153</v>
      </c>
      <c r="B159" s="80">
        <v>42963</v>
      </c>
      <c r="C159" s="96">
        <v>1.23</v>
      </c>
      <c r="D159" s="97">
        <v>1.23</v>
      </c>
      <c r="E159" s="85">
        <v>0</v>
      </c>
      <c r="F159" s="81">
        <v>1.23</v>
      </c>
      <c r="G159" s="81">
        <v>1.22</v>
      </c>
      <c r="H159" s="82">
        <v>28488</v>
      </c>
      <c r="I159" s="98">
        <v>4.7651322387758117E-3</v>
      </c>
      <c r="J159" s="83">
        <v>18</v>
      </c>
      <c r="K159" s="99">
        <v>6.5454545454545453E-3</v>
      </c>
      <c r="L159" s="86">
        <v>34761</v>
      </c>
      <c r="M159" s="95">
        <v>4.741744677217336E-3</v>
      </c>
    </row>
    <row r="160" spans="1:13" ht="16.5" x14ac:dyDescent="0.3">
      <c r="A160" s="73">
        <v>154</v>
      </c>
      <c r="B160" s="80">
        <v>42964</v>
      </c>
      <c r="C160" s="96">
        <v>1.23</v>
      </c>
      <c r="D160" s="97">
        <v>1.23</v>
      </c>
      <c r="E160" s="85">
        <v>0</v>
      </c>
      <c r="F160" s="81">
        <v>1.23</v>
      </c>
      <c r="G160" s="81">
        <v>1.22</v>
      </c>
      <c r="H160" s="82">
        <v>37000</v>
      </c>
      <c r="I160" s="98">
        <v>6.1889178894518762E-3</v>
      </c>
      <c r="J160" s="83">
        <v>18</v>
      </c>
      <c r="K160" s="99">
        <v>6.5454545454545453E-3</v>
      </c>
      <c r="L160" s="84">
        <v>45500</v>
      </c>
      <c r="M160" s="95">
        <v>6.2066506375935328E-3</v>
      </c>
    </row>
    <row r="161" spans="1:13" ht="16.5" x14ac:dyDescent="0.3">
      <c r="A161" s="73">
        <v>155</v>
      </c>
      <c r="B161" s="80">
        <v>42967</v>
      </c>
      <c r="C161" s="96">
        <v>1.21</v>
      </c>
      <c r="D161" s="97">
        <v>1.23</v>
      </c>
      <c r="E161" s="85">
        <v>-1.6260162601626032E-2</v>
      </c>
      <c r="F161" s="81">
        <v>1.22</v>
      </c>
      <c r="G161" s="81">
        <v>1.2</v>
      </c>
      <c r="H161" s="82">
        <v>53773</v>
      </c>
      <c r="I161" s="98">
        <v>8.9945049099863714E-3</v>
      </c>
      <c r="J161" s="83">
        <v>26</v>
      </c>
      <c r="K161" s="99">
        <v>9.4545454545454551E-3</v>
      </c>
      <c r="L161" s="86">
        <v>64899</v>
      </c>
      <c r="M161" s="95">
        <v>8.852866367674345E-3</v>
      </c>
    </row>
    <row r="162" spans="1:13" ht="16.5" x14ac:dyDescent="0.3">
      <c r="A162" s="73">
        <v>156</v>
      </c>
      <c r="B162" s="80">
        <v>42968</v>
      </c>
      <c r="C162" s="96">
        <v>1.21</v>
      </c>
      <c r="D162" s="97">
        <v>1.21</v>
      </c>
      <c r="E162" s="85">
        <v>0</v>
      </c>
      <c r="F162" s="81">
        <v>1.21</v>
      </c>
      <c r="G162" s="81">
        <v>1.19</v>
      </c>
      <c r="H162" s="82">
        <v>55806</v>
      </c>
      <c r="I162" s="98">
        <v>9.3345608578040921E-3</v>
      </c>
      <c r="J162" s="83">
        <v>14</v>
      </c>
      <c r="K162" s="99">
        <v>5.0909090909090913E-3</v>
      </c>
      <c r="L162" s="84">
        <v>67028</v>
      </c>
      <c r="M162" s="95">
        <v>9.1432830535520728E-3</v>
      </c>
    </row>
    <row r="163" spans="1:13" ht="16.5" x14ac:dyDescent="0.3">
      <c r="A163" s="73">
        <v>157</v>
      </c>
      <c r="B163" s="80">
        <v>42969</v>
      </c>
      <c r="C163" s="96">
        <v>1.21</v>
      </c>
      <c r="D163" s="97">
        <v>1.21</v>
      </c>
      <c r="E163" s="85">
        <v>0</v>
      </c>
      <c r="F163" s="81">
        <v>1.21</v>
      </c>
      <c r="G163" s="81">
        <v>1.2</v>
      </c>
      <c r="H163" s="82">
        <v>6050</v>
      </c>
      <c r="I163" s="98">
        <v>1.0119717089509149E-3</v>
      </c>
      <c r="J163" s="83">
        <v>12</v>
      </c>
      <c r="K163" s="99">
        <v>4.3636363636363638E-3</v>
      </c>
      <c r="L163" s="86">
        <v>7280</v>
      </c>
      <c r="M163" s="95">
        <v>9.9306410201496515E-4</v>
      </c>
    </row>
    <row r="164" spans="1:13" ht="16.5" x14ac:dyDescent="0.3">
      <c r="A164" s="73">
        <v>158</v>
      </c>
      <c r="B164" s="80">
        <v>42970</v>
      </c>
      <c r="C164" s="96">
        <v>1.21</v>
      </c>
      <c r="D164" s="97">
        <v>1.21</v>
      </c>
      <c r="E164" s="85">
        <v>0</v>
      </c>
      <c r="F164" s="81">
        <v>1.21</v>
      </c>
      <c r="G164" s="81">
        <v>1.2</v>
      </c>
      <c r="H164" s="82">
        <v>17539</v>
      </c>
      <c r="I164" s="98">
        <v>2.9337143476512555E-3</v>
      </c>
      <c r="J164" s="83">
        <v>10</v>
      </c>
      <c r="K164" s="99">
        <v>3.6363636363636364E-3</v>
      </c>
      <c r="L164" s="84">
        <v>21057</v>
      </c>
      <c r="M164" s="95">
        <v>2.872383351116638E-3</v>
      </c>
    </row>
    <row r="165" spans="1:13" ht="16.5" x14ac:dyDescent="0.3">
      <c r="A165" s="73">
        <v>159</v>
      </c>
      <c r="B165" s="80">
        <v>42971</v>
      </c>
      <c r="C165" s="96">
        <v>1.2</v>
      </c>
      <c r="D165" s="97">
        <v>1.21</v>
      </c>
      <c r="E165" s="85">
        <v>-8.2644628099173625E-3</v>
      </c>
      <c r="F165" s="81">
        <v>1.2</v>
      </c>
      <c r="G165" s="81">
        <v>1.2</v>
      </c>
      <c r="H165" s="82">
        <v>1708</v>
      </c>
      <c r="I165" s="98">
        <v>2.856938312211839E-4</v>
      </c>
      <c r="J165" s="83">
        <v>4</v>
      </c>
      <c r="K165" s="99">
        <v>1.4545454545454545E-3</v>
      </c>
      <c r="L165" s="86">
        <v>2055</v>
      </c>
      <c r="M165" s="95">
        <v>2.80322352972631E-4</v>
      </c>
    </row>
    <row r="166" spans="1:13" ht="16.5" x14ac:dyDescent="0.3">
      <c r="A166" s="73">
        <v>160</v>
      </c>
      <c r="B166" s="80">
        <v>42974</v>
      </c>
      <c r="C166" s="96">
        <v>1.2</v>
      </c>
      <c r="D166" s="97">
        <v>1.2</v>
      </c>
      <c r="E166" s="85">
        <v>0</v>
      </c>
      <c r="F166" s="81">
        <v>1.2</v>
      </c>
      <c r="G166" s="81">
        <v>1.19</v>
      </c>
      <c r="H166" s="82">
        <v>3440</v>
      </c>
      <c r="I166" s="98">
        <v>5.7540209566795818E-4</v>
      </c>
      <c r="J166" s="83">
        <v>6</v>
      </c>
      <c r="K166" s="99">
        <v>2.1818181818181819E-3</v>
      </c>
      <c r="L166" s="84">
        <v>4108</v>
      </c>
      <c r="M166" s="95">
        <v>5.6037188613701613E-4</v>
      </c>
    </row>
    <row r="167" spans="1:13" ht="16.5" x14ac:dyDescent="0.3">
      <c r="A167" s="73">
        <v>161</v>
      </c>
      <c r="B167" s="80">
        <v>42975</v>
      </c>
      <c r="C167" s="96">
        <v>1.19</v>
      </c>
      <c r="D167" s="97">
        <v>1.2</v>
      </c>
      <c r="E167" s="85">
        <v>-8.3333333333333419E-3</v>
      </c>
      <c r="F167" s="81">
        <v>1.21</v>
      </c>
      <c r="G167" s="81">
        <v>1.19</v>
      </c>
      <c r="H167" s="82">
        <v>6917</v>
      </c>
      <c r="I167" s="98">
        <v>1.1569931092253684E-3</v>
      </c>
      <c r="J167" s="83">
        <v>10</v>
      </c>
      <c r="K167" s="99">
        <v>3.6363636363636364E-3</v>
      </c>
      <c r="L167" s="86">
        <v>8249</v>
      </c>
      <c r="M167" s="95">
        <v>1.1252452991100891E-3</v>
      </c>
    </row>
    <row r="168" spans="1:13" ht="16.5" x14ac:dyDescent="0.3">
      <c r="A168" s="73">
        <v>162</v>
      </c>
      <c r="B168" s="80">
        <v>42976</v>
      </c>
      <c r="C168" s="96">
        <v>1.19</v>
      </c>
      <c r="D168" s="97">
        <v>1.19</v>
      </c>
      <c r="E168" s="85">
        <v>0</v>
      </c>
      <c r="F168" s="81">
        <v>1.2</v>
      </c>
      <c r="G168" s="81">
        <v>1.19</v>
      </c>
      <c r="H168" s="82">
        <v>10167</v>
      </c>
      <c r="I168" s="98">
        <v>1.7006142751907357E-3</v>
      </c>
      <c r="J168" s="83">
        <v>10</v>
      </c>
      <c r="K168" s="99">
        <v>3.6363636363636364E-3</v>
      </c>
      <c r="L168" s="84">
        <v>12115</v>
      </c>
      <c r="M168" s="95">
        <v>1.6526059884493551E-3</v>
      </c>
    </row>
    <row r="169" spans="1:13" ht="16.5" x14ac:dyDescent="0.3">
      <c r="A169" s="73">
        <v>163</v>
      </c>
      <c r="B169" s="80">
        <v>42977</v>
      </c>
      <c r="C169" s="96">
        <v>1.19</v>
      </c>
      <c r="D169" s="97">
        <v>1.19</v>
      </c>
      <c r="E169" s="85">
        <v>0</v>
      </c>
      <c r="F169" s="81">
        <v>1.2</v>
      </c>
      <c r="G169" s="81">
        <v>1.18</v>
      </c>
      <c r="H169" s="82">
        <v>16325</v>
      </c>
      <c r="I169" s="98">
        <v>2.7306509336568075E-3</v>
      </c>
      <c r="J169" s="83">
        <v>12</v>
      </c>
      <c r="K169" s="99">
        <v>4.3636363636363638E-3</v>
      </c>
      <c r="L169" s="86">
        <v>19387</v>
      </c>
      <c r="M169" s="95">
        <v>2.6445788112313367E-3</v>
      </c>
    </row>
    <row r="170" spans="1:13" ht="16.5" x14ac:dyDescent="0.3">
      <c r="A170" s="73">
        <v>164</v>
      </c>
      <c r="B170" s="80">
        <v>42983</v>
      </c>
      <c r="C170" s="96">
        <v>1.18</v>
      </c>
      <c r="D170" s="97">
        <v>1.19</v>
      </c>
      <c r="E170" s="85">
        <v>-8.4033613445378234E-3</v>
      </c>
      <c r="F170" s="81">
        <v>1.19</v>
      </c>
      <c r="G170" s="81">
        <v>1.18</v>
      </c>
      <c r="H170" s="82">
        <v>10500</v>
      </c>
      <c r="I170" s="98">
        <v>1.7563145361958027E-3</v>
      </c>
      <c r="J170" s="83">
        <v>5</v>
      </c>
      <c r="K170" s="99">
        <v>1.8181818181818182E-3</v>
      </c>
      <c r="L170" s="84">
        <v>12410</v>
      </c>
      <c r="M170" s="95">
        <v>1.6928469101656206E-3</v>
      </c>
    </row>
    <row r="171" spans="1:13" ht="16.5" x14ac:dyDescent="0.3">
      <c r="A171" s="73">
        <v>165</v>
      </c>
      <c r="B171" s="80">
        <v>42984</v>
      </c>
      <c r="C171" s="96">
        <v>1.22</v>
      </c>
      <c r="D171" s="97">
        <v>1.18</v>
      </c>
      <c r="E171" s="85">
        <v>3.3898305084745797E-2</v>
      </c>
      <c r="F171" s="81">
        <v>1.22</v>
      </c>
      <c r="G171" s="81">
        <v>1.19</v>
      </c>
      <c r="H171" s="82">
        <v>3523</v>
      </c>
      <c r="I171" s="98">
        <v>5.8928534390645837E-4</v>
      </c>
      <c r="J171" s="83">
        <v>8</v>
      </c>
      <c r="K171" s="99">
        <v>2.9090909090909089E-3</v>
      </c>
      <c r="L171" s="86">
        <v>4207</v>
      </c>
      <c r="M171" s="95">
        <v>5.7387646664518665E-4</v>
      </c>
    </row>
    <row r="172" spans="1:13" ht="16.5" x14ac:dyDescent="0.3">
      <c r="A172" s="73">
        <v>166</v>
      </c>
      <c r="B172" s="80">
        <v>42985</v>
      </c>
      <c r="C172" s="96">
        <v>1.22</v>
      </c>
      <c r="D172" s="97">
        <v>1.22</v>
      </c>
      <c r="E172" s="85">
        <v>0</v>
      </c>
      <c r="F172" s="81">
        <v>1.22</v>
      </c>
      <c r="G172" s="81">
        <v>1.2</v>
      </c>
      <c r="H172" s="82">
        <v>2652</v>
      </c>
      <c r="I172" s="98">
        <v>4.4359487142773987E-4</v>
      </c>
      <c r="J172" s="83">
        <v>5</v>
      </c>
      <c r="K172" s="99">
        <v>1.8181818181818182E-3</v>
      </c>
      <c r="L172" s="84">
        <v>3209</v>
      </c>
      <c r="M172" s="95">
        <v>4.3773938233049775E-4</v>
      </c>
    </row>
    <row r="173" spans="1:13" ht="16.5" x14ac:dyDescent="0.3">
      <c r="A173" s="73">
        <v>167</v>
      </c>
      <c r="B173" s="80">
        <v>42988</v>
      </c>
      <c r="C173" s="96">
        <v>1.21</v>
      </c>
      <c r="D173" s="97">
        <v>1.22</v>
      </c>
      <c r="E173" s="85">
        <v>-8.1967213114754172E-3</v>
      </c>
      <c r="F173" s="81">
        <v>1.21</v>
      </c>
      <c r="G173" s="81">
        <v>1.2</v>
      </c>
      <c r="H173" s="82">
        <v>7000</v>
      </c>
      <c r="I173" s="98">
        <v>1.1708763574638683E-3</v>
      </c>
      <c r="J173" s="83">
        <v>6</v>
      </c>
      <c r="K173" s="99">
        <v>2.1818181818181819E-3</v>
      </c>
      <c r="L173" s="86">
        <v>8468</v>
      </c>
      <c r="M173" s="95">
        <v>1.1551190681130118E-3</v>
      </c>
    </row>
    <row r="174" spans="1:13" ht="16.5" x14ac:dyDescent="0.3">
      <c r="A174" s="73">
        <v>168</v>
      </c>
      <c r="B174" s="80">
        <v>42989</v>
      </c>
      <c r="C174" s="96">
        <v>1.2</v>
      </c>
      <c r="D174" s="97">
        <v>1.21</v>
      </c>
      <c r="E174" s="85">
        <v>-8.2644628099173625E-3</v>
      </c>
      <c r="F174" s="81">
        <v>1.2</v>
      </c>
      <c r="G174" s="81">
        <v>1.19</v>
      </c>
      <c r="H174" s="82">
        <v>2910</v>
      </c>
      <c r="I174" s="98">
        <v>4.8675002860283672E-4</v>
      </c>
      <c r="J174" s="83">
        <v>4</v>
      </c>
      <c r="K174" s="99">
        <v>1.4545454545454545E-3</v>
      </c>
      <c r="L174" s="84">
        <v>3503</v>
      </c>
      <c r="M174" s="95">
        <v>4.7784389414264056E-4</v>
      </c>
    </row>
    <row r="175" spans="1:13" ht="16.5" x14ac:dyDescent="0.3">
      <c r="A175" s="73">
        <v>169</v>
      </c>
      <c r="B175" s="80">
        <v>42990</v>
      </c>
      <c r="C175" s="96">
        <v>1.2</v>
      </c>
      <c r="D175" s="97">
        <v>1.2</v>
      </c>
      <c r="E175" s="85">
        <v>0</v>
      </c>
      <c r="F175" s="81">
        <v>1.21</v>
      </c>
      <c r="G175" s="81">
        <v>1.2</v>
      </c>
      <c r="H175" s="82">
        <v>941</v>
      </c>
      <c r="I175" s="98">
        <v>1.5739923605335716E-4</v>
      </c>
      <c r="J175" s="83">
        <v>3</v>
      </c>
      <c r="K175" s="99">
        <v>1.090909090909091E-3</v>
      </c>
      <c r="L175" s="86">
        <v>1132</v>
      </c>
      <c r="M175" s="95">
        <v>1.5441601146716217E-4</v>
      </c>
    </row>
    <row r="176" spans="1:13" ht="16.5" x14ac:dyDescent="0.3">
      <c r="A176" s="73">
        <v>170</v>
      </c>
      <c r="B176" s="80">
        <v>42991</v>
      </c>
      <c r="C176" s="96">
        <v>1.2</v>
      </c>
      <c r="D176" s="97">
        <v>1.2</v>
      </c>
      <c r="E176" s="85">
        <v>0</v>
      </c>
      <c r="F176" s="81">
        <v>0</v>
      </c>
      <c r="G176" s="81">
        <v>0</v>
      </c>
      <c r="H176" s="82">
        <v>0</v>
      </c>
      <c r="I176" s="98">
        <v>0</v>
      </c>
      <c r="J176" s="83">
        <v>0</v>
      </c>
      <c r="K176" s="99">
        <v>0</v>
      </c>
      <c r="L176" s="84">
        <v>0</v>
      </c>
      <c r="M176" s="95">
        <v>0</v>
      </c>
    </row>
    <row r="177" spans="1:13" ht="16.5" x14ac:dyDescent="0.3">
      <c r="A177" s="73">
        <v>171</v>
      </c>
      <c r="B177" s="80">
        <v>42992</v>
      </c>
      <c r="C177" s="96">
        <v>1.21</v>
      </c>
      <c r="D177" s="97">
        <v>1.2</v>
      </c>
      <c r="E177" s="85">
        <v>8.3333333333333419E-3</v>
      </c>
      <c r="F177" s="81">
        <v>1.21</v>
      </c>
      <c r="G177" s="81">
        <v>1.21</v>
      </c>
      <c r="H177" s="82">
        <v>13049</v>
      </c>
      <c r="I177" s="98">
        <v>2.1826807983637169E-3</v>
      </c>
      <c r="J177" s="83">
        <v>7</v>
      </c>
      <c r="K177" s="99">
        <v>2.5454545454545456E-3</v>
      </c>
      <c r="L177" s="86">
        <v>15787</v>
      </c>
      <c r="M177" s="95">
        <v>2.1535031563887715E-3</v>
      </c>
    </row>
    <row r="178" spans="1:13" ht="16.5" x14ac:dyDescent="0.3">
      <c r="A178" s="73">
        <v>172</v>
      </c>
      <c r="B178" s="80">
        <v>42995</v>
      </c>
      <c r="C178" s="96">
        <v>1.22</v>
      </c>
      <c r="D178" s="97">
        <v>1.21</v>
      </c>
      <c r="E178" s="85">
        <v>8.2644628099173625E-3</v>
      </c>
      <c r="F178" s="81">
        <v>1.22</v>
      </c>
      <c r="G178" s="81">
        <v>1.21</v>
      </c>
      <c r="H178" s="82">
        <v>29728</v>
      </c>
      <c r="I178" s="98">
        <v>4.9725446220979831E-3</v>
      </c>
      <c r="J178" s="83">
        <v>20</v>
      </c>
      <c r="K178" s="99">
        <v>7.2727272727272727E-3</v>
      </c>
      <c r="L178" s="84">
        <v>36055</v>
      </c>
      <c r="M178" s="95">
        <v>4.9182590931524141E-3</v>
      </c>
    </row>
    <row r="179" spans="1:13" ht="16.5" x14ac:dyDescent="0.3">
      <c r="A179" s="73">
        <v>173</v>
      </c>
      <c r="B179" s="80">
        <v>42996</v>
      </c>
      <c r="C179" s="96">
        <v>1.24</v>
      </c>
      <c r="D179" s="97">
        <v>1.22</v>
      </c>
      <c r="E179" s="85">
        <v>1.6393442622950834E-2</v>
      </c>
      <c r="F179" s="81">
        <v>1.24</v>
      </c>
      <c r="G179" s="81">
        <v>1.23</v>
      </c>
      <c r="H179" s="82">
        <v>61961</v>
      </c>
      <c r="I179" s="98">
        <v>1.0364095712116965E-2</v>
      </c>
      <c r="J179" s="83">
        <v>34</v>
      </c>
      <c r="K179" s="99">
        <v>1.2363636363636363E-2</v>
      </c>
      <c r="L179" s="86">
        <v>76322</v>
      </c>
      <c r="M179" s="95">
        <v>1.0411076702470629E-2</v>
      </c>
    </row>
    <row r="180" spans="1:13" ht="16.5" x14ac:dyDescent="0.3">
      <c r="A180" s="73">
        <v>174</v>
      </c>
      <c r="B180" s="80">
        <v>42997</v>
      </c>
      <c r="C180" s="96">
        <v>1.25</v>
      </c>
      <c r="D180" s="97">
        <v>1.24</v>
      </c>
      <c r="E180" s="85">
        <v>8.0645161290322648E-3</v>
      </c>
      <c r="F180" s="81">
        <v>1.25</v>
      </c>
      <c r="G180" s="81">
        <v>1.24</v>
      </c>
      <c r="H180" s="82">
        <v>23643</v>
      </c>
      <c r="I180" s="98">
        <v>3.954718531359749E-3</v>
      </c>
      <c r="J180" s="83">
        <v>16</v>
      </c>
      <c r="K180" s="99">
        <v>5.8181818181818178E-3</v>
      </c>
      <c r="L180" s="84">
        <v>29318</v>
      </c>
      <c r="M180" s="95">
        <v>3.9992655690762021E-3</v>
      </c>
    </row>
    <row r="181" spans="1:13" ht="16.5" x14ac:dyDescent="0.3">
      <c r="A181" s="73">
        <v>175</v>
      </c>
      <c r="B181" s="80">
        <v>42998</v>
      </c>
      <c r="C181" s="96">
        <v>1.24</v>
      </c>
      <c r="D181" s="97">
        <v>1.25</v>
      </c>
      <c r="E181" s="85">
        <v>-8.0000000000000071E-3</v>
      </c>
      <c r="F181" s="81">
        <v>1.25</v>
      </c>
      <c r="G181" s="81">
        <v>1.24</v>
      </c>
      <c r="H181" s="82">
        <v>39225</v>
      </c>
      <c r="I181" s="98">
        <v>6.56108930307432E-3</v>
      </c>
      <c r="J181" s="83">
        <v>32</v>
      </c>
      <c r="K181" s="99">
        <v>1.1636363636363636E-2</v>
      </c>
      <c r="L181" s="86">
        <v>48809</v>
      </c>
      <c r="M181" s="95">
        <v>6.6580310103363238E-3</v>
      </c>
    </row>
    <row r="182" spans="1:13" ht="16.5" x14ac:dyDescent="0.3">
      <c r="A182" s="73">
        <v>176</v>
      </c>
      <c r="B182" s="80">
        <v>43002</v>
      </c>
      <c r="C182" s="96">
        <v>1.24</v>
      </c>
      <c r="D182" s="97">
        <v>1.24</v>
      </c>
      <c r="E182" s="85">
        <v>0</v>
      </c>
      <c r="F182" s="81">
        <v>1.24</v>
      </c>
      <c r="G182" s="81">
        <v>1.24</v>
      </c>
      <c r="H182" s="82">
        <v>2492</v>
      </c>
      <c r="I182" s="98">
        <v>4.1683198325713716E-4</v>
      </c>
      <c r="J182" s="83">
        <v>3</v>
      </c>
      <c r="K182" s="99">
        <v>1.090909090909091E-3</v>
      </c>
      <c r="L182" s="84">
        <v>3090</v>
      </c>
      <c r="M182" s="95">
        <v>4.2150660373986847E-4</v>
      </c>
    </row>
    <row r="183" spans="1:13" ht="16.5" x14ac:dyDescent="0.3">
      <c r="A183" s="73">
        <v>177</v>
      </c>
      <c r="B183" s="80">
        <v>43003</v>
      </c>
      <c r="C183" s="96">
        <v>1.24</v>
      </c>
      <c r="D183" s="97">
        <v>1.24</v>
      </c>
      <c r="E183" s="85">
        <v>0</v>
      </c>
      <c r="F183" s="81">
        <v>0</v>
      </c>
      <c r="G183" s="81">
        <v>0</v>
      </c>
      <c r="H183" s="82">
        <v>0</v>
      </c>
      <c r="I183" s="98">
        <v>0</v>
      </c>
      <c r="J183" s="83">
        <v>0</v>
      </c>
      <c r="K183" s="99">
        <v>0</v>
      </c>
      <c r="L183" s="86">
        <v>0</v>
      </c>
      <c r="M183" s="95">
        <v>0</v>
      </c>
    </row>
    <row r="184" spans="1:13" ht="16.5" x14ac:dyDescent="0.3">
      <c r="A184" s="73">
        <v>178</v>
      </c>
      <c r="B184" s="80">
        <v>43004</v>
      </c>
      <c r="C184" s="96">
        <v>1.25</v>
      </c>
      <c r="D184" s="97">
        <v>1.24</v>
      </c>
      <c r="E184" s="85">
        <v>8.0645161290322648E-3</v>
      </c>
      <c r="F184" s="81">
        <v>1.25</v>
      </c>
      <c r="G184" s="81">
        <v>1.24</v>
      </c>
      <c r="H184" s="82">
        <v>81505</v>
      </c>
      <c r="I184" s="98">
        <v>1.3633182502156085E-2</v>
      </c>
      <c r="J184" s="83">
        <v>31</v>
      </c>
      <c r="K184" s="99">
        <v>1.1272727272727273E-2</v>
      </c>
      <c r="L184" s="84">
        <v>101741</v>
      </c>
      <c r="M184" s="95">
        <v>1.3878480055371508E-2</v>
      </c>
    </row>
    <row r="185" spans="1:13" ht="16.5" x14ac:dyDescent="0.3">
      <c r="A185" s="73">
        <v>179</v>
      </c>
      <c r="B185" s="80">
        <v>43005</v>
      </c>
      <c r="C185" s="96">
        <v>1.24</v>
      </c>
      <c r="D185" s="97">
        <v>1.25</v>
      </c>
      <c r="E185" s="85">
        <v>-8.0000000000000071E-3</v>
      </c>
      <c r="F185" s="81">
        <v>1.25</v>
      </c>
      <c r="G185" s="81">
        <v>1.24</v>
      </c>
      <c r="H185" s="82">
        <v>6414</v>
      </c>
      <c r="I185" s="98">
        <v>1.072857279539036E-3</v>
      </c>
      <c r="J185" s="83">
        <v>5</v>
      </c>
      <c r="K185" s="99">
        <v>1.8181818181818182E-3</v>
      </c>
      <c r="L185" s="86">
        <v>7981</v>
      </c>
      <c r="M185" s="95">
        <v>1.0886874448051424E-3</v>
      </c>
    </row>
    <row r="186" spans="1:13" ht="16.5" x14ac:dyDescent="0.3">
      <c r="A186" s="73">
        <v>180</v>
      </c>
      <c r="B186" s="80">
        <v>43006</v>
      </c>
      <c r="C186" s="96">
        <v>1.25</v>
      </c>
      <c r="D186" s="97">
        <v>1.24</v>
      </c>
      <c r="E186" s="85">
        <v>8.0645161290322648E-3</v>
      </c>
      <c r="F186" s="81">
        <v>1.26</v>
      </c>
      <c r="G186" s="81">
        <v>1.24</v>
      </c>
      <c r="H186" s="82">
        <v>60231</v>
      </c>
      <c r="I186" s="98">
        <v>1.0074721983772322E-2</v>
      </c>
      <c r="J186" s="83">
        <v>28</v>
      </c>
      <c r="K186" s="99">
        <v>1.0181818181818183E-2</v>
      </c>
      <c r="L186" s="84">
        <v>75265</v>
      </c>
      <c r="M186" s="95">
        <v>1.0266891433812687E-2</v>
      </c>
    </row>
    <row r="187" spans="1:13" ht="16.5" x14ac:dyDescent="0.3">
      <c r="A187" s="73">
        <v>181</v>
      </c>
      <c r="B187" s="80">
        <v>43009</v>
      </c>
      <c r="C187" s="96">
        <v>1.34</v>
      </c>
      <c r="D187" s="97">
        <v>1.25</v>
      </c>
      <c r="E187" s="85">
        <v>7.2000000000000064E-2</v>
      </c>
      <c r="F187" s="81">
        <v>1.34</v>
      </c>
      <c r="G187" s="81">
        <v>1.26</v>
      </c>
      <c r="H187" s="82">
        <v>105828</v>
      </c>
      <c r="I187" s="98">
        <v>1.7701643308240894E-2</v>
      </c>
      <c r="J187" s="83">
        <v>65</v>
      </c>
      <c r="K187" s="99">
        <v>2.3636363636363636E-2</v>
      </c>
      <c r="L187" s="86">
        <v>140130</v>
      </c>
      <c r="M187" s="95">
        <v>1.911511986474685E-2</v>
      </c>
    </row>
    <row r="188" spans="1:13" ht="16.5" x14ac:dyDescent="0.3">
      <c r="A188" s="73">
        <v>182</v>
      </c>
      <c r="B188" s="80">
        <v>43010</v>
      </c>
      <c r="C188" s="96">
        <v>1.38</v>
      </c>
      <c r="D188" s="97">
        <v>1.34</v>
      </c>
      <c r="E188" s="85">
        <v>2.9850746268656577E-2</v>
      </c>
      <c r="F188" s="81">
        <v>1.4</v>
      </c>
      <c r="G188" s="81">
        <v>1.35</v>
      </c>
      <c r="H188" s="82">
        <v>132007</v>
      </c>
      <c r="I188" s="98">
        <v>2.2080553617104696E-2</v>
      </c>
      <c r="J188" s="83">
        <v>89</v>
      </c>
      <c r="K188" s="99">
        <v>3.2363636363636365E-2</v>
      </c>
      <c r="L188" s="84">
        <v>181460</v>
      </c>
      <c r="M188" s="95">
        <v>2.4752941202147747E-2</v>
      </c>
    </row>
    <row r="189" spans="1:13" ht="16.5" x14ac:dyDescent="0.3">
      <c r="A189" s="73">
        <v>183</v>
      </c>
      <c r="B189" s="80">
        <v>43011</v>
      </c>
      <c r="C189" s="96">
        <v>1.35</v>
      </c>
      <c r="D189" s="97">
        <v>1.38</v>
      </c>
      <c r="E189" s="85">
        <v>-2.1739130434782469E-2</v>
      </c>
      <c r="F189" s="81">
        <v>1.39</v>
      </c>
      <c r="G189" s="81">
        <v>1.33</v>
      </c>
      <c r="H189" s="82">
        <v>110033</v>
      </c>
      <c r="I189" s="98">
        <v>1.8405005462974546E-2</v>
      </c>
      <c r="J189" s="83">
        <v>61</v>
      </c>
      <c r="K189" s="99">
        <v>2.2181818181818181E-2</v>
      </c>
      <c r="L189" s="86">
        <v>149038</v>
      </c>
      <c r="M189" s="95">
        <v>2.0330259290673953E-2</v>
      </c>
    </row>
    <row r="190" spans="1:13" ht="16.5" x14ac:dyDescent="0.3">
      <c r="A190" s="73">
        <v>184</v>
      </c>
      <c r="B190" s="80">
        <v>43012</v>
      </c>
      <c r="C190" s="96">
        <v>1.33</v>
      </c>
      <c r="D190" s="97">
        <v>1.35</v>
      </c>
      <c r="E190" s="85">
        <v>-1.4814814814814828E-2</v>
      </c>
      <c r="F190" s="81">
        <v>1.35</v>
      </c>
      <c r="G190" s="81">
        <v>1.32</v>
      </c>
      <c r="H190" s="82">
        <v>16384</v>
      </c>
      <c r="I190" s="98">
        <v>2.7405197486697172E-3</v>
      </c>
      <c r="J190" s="83">
        <v>33</v>
      </c>
      <c r="K190" s="99">
        <v>1.2E-2</v>
      </c>
      <c r="L190" s="84">
        <v>21834</v>
      </c>
      <c r="M190" s="95">
        <v>2.978373846620158E-3</v>
      </c>
    </row>
    <row r="191" spans="1:13" ht="16.5" x14ac:dyDescent="0.3">
      <c r="A191" s="73">
        <v>185</v>
      </c>
      <c r="B191" s="80">
        <v>43013</v>
      </c>
      <c r="C191" s="96">
        <v>1.34</v>
      </c>
      <c r="D191" s="97">
        <v>1.33</v>
      </c>
      <c r="E191" s="85">
        <v>7.5187969924812095E-3</v>
      </c>
      <c r="F191" s="81">
        <v>1.35</v>
      </c>
      <c r="G191" s="81">
        <v>1.3</v>
      </c>
      <c r="H191" s="82">
        <v>83990</v>
      </c>
      <c r="I191" s="98">
        <v>1.4048843609055759E-2</v>
      </c>
      <c r="J191" s="83">
        <v>56</v>
      </c>
      <c r="K191" s="99">
        <v>2.0363636363636365E-2</v>
      </c>
      <c r="L191" s="86">
        <v>111446</v>
      </c>
      <c r="M191" s="95">
        <v>1.520233817488459E-2</v>
      </c>
    </row>
    <row r="192" spans="1:13" ht="16.5" x14ac:dyDescent="0.3">
      <c r="A192" s="73">
        <v>186</v>
      </c>
      <c r="B192" s="80">
        <v>43016</v>
      </c>
      <c r="C192" s="96">
        <v>1.37</v>
      </c>
      <c r="D192" s="97">
        <v>1.34</v>
      </c>
      <c r="E192" s="85">
        <v>2.2388059701492557E-2</v>
      </c>
      <c r="F192" s="81">
        <v>1.37</v>
      </c>
      <c r="G192" s="81">
        <v>1.36</v>
      </c>
      <c r="H192" s="82">
        <v>39600</v>
      </c>
      <c r="I192" s="98">
        <v>6.6238148222241703E-3</v>
      </c>
      <c r="J192" s="83">
        <v>27</v>
      </c>
      <c r="K192" s="99">
        <v>9.8181818181818179E-3</v>
      </c>
      <c r="L192" s="84">
        <v>53925</v>
      </c>
      <c r="M192" s="95">
        <v>7.3559040798292586E-3</v>
      </c>
    </row>
    <row r="193" spans="1:13" ht="16.5" x14ac:dyDescent="0.3">
      <c r="A193" s="73">
        <v>187</v>
      </c>
      <c r="B193" s="80">
        <v>43017</v>
      </c>
      <c r="C193" s="96">
        <v>1.39</v>
      </c>
      <c r="D193" s="97">
        <v>1.37</v>
      </c>
      <c r="E193" s="85">
        <v>1.4598540145985252E-2</v>
      </c>
      <c r="F193" s="81">
        <v>1.4</v>
      </c>
      <c r="G193" s="81">
        <v>1.35</v>
      </c>
      <c r="H193" s="82">
        <v>169084</v>
      </c>
      <c r="I193" s="98">
        <v>2.8282351146488676E-2</v>
      </c>
      <c r="J193" s="83">
        <v>74</v>
      </c>
      <c r="K193" s="99">
        <v>2.690909090909091E-2</v>
      </c>
      <c r="L193" s="86">
        <v>234387</v>
      </c>
      <c r="M193" s="95">
        <v>3.197270819766232E-2</v>
      </c>
    </row>
    <row r="194" spans="1:13" ht="16.5" x14ac:dyDescent="0.3">
      <c r="A194" s="73">
        <v>188</v>
      </c>
      <c r="B194" s="80">
        <v>43018</v>
      </c>
      <c r="C194" s="96">
        <v>1.42</v>
      </c>
      <c r="D194" s="97">
        <v>1.39</v>
      </c>
      <c r="E194" s="85">
        <v>2.1582733812949662E-2</v>
      </c>
      <c r="F194" s="81">
        <v>1.44</v>
      </c>
      <c r="G194" s="81">
        <v>1.39</v>
      </c>
      <c r="H194" s="82">
        <v>103991</v>
      </c>
      <c r="I194" s="98">
        <v>1.7394371898432164E-2</v>
      </c>
      <c r="J194" s="83">
        <v>53</v>
      </c>
      <c r="K194" s="99">
        <v>1.9272727272727271E-2</v>
      </c>
      <c r="L194" s="84">
        <v>146489</v>
      </c>
      <c r="M194" s="95">
        <v>1.9982550445064595E-2</v>
      </c>
    </row>
    <row r="195" spans="1:13" ht="16.5" x14ac:dyDescent="0.3">
      <c r="A195" s="73">
        <v>189</v>
      </c>
      <c r="B195" s="80">
        <v>43019</v>
      </c>
      <c r="C195" s="96">
        <v>1.43</v>
      </c>
      <c r="D195" s="97">
        <v>1.42</v>
      </c>
      <c r="E195" s="85">
        <v>7.0422535211267668E-3</v>
      </c>
      <c r="F195" s="81">
        <v>1.44</v>
      </c>
      <c r="G195" s="81">
        <v>1.4</v>
      </c>
      <c r="H195" s="82">
        <v>25249</v>
      </c>
      <c r="I195" s="98">
        <v>4.2233510213721733E-3</v>
      </c>
      <c r="J195" s="83">
        <v>22</v>
      </c>
      <c r="K195" s="99">
        <v>8.0000000000000002E-3</v>
      </c>
      <c r="L195" s="86">
        <v>35769</v>
      </c>
      <c r="M195" s="95">
        <v>4.8792458605732541E-3</v>
      </c>
    </row>
    <row r="196" spans="1:13" ht="16.5" x14ac:dyDescent="0.3">
      <c r="A196" s="73">
        <v>190</v>
      </c>
      <c r="B196" s="80">
        <v>43020</v>
      </c>
      <c r="C196" s="96">
        <v>1.42</v>
      </c>
      <c r="D196" s="97">
        <v>1.43</v>
      </c>
      <c r="E196" s="85">
        <v>-6.9930069930069999E-3</v>
      </c>
      <c r="F196" s="81">
        <v>1.44</v>
      </c>
      <c r="G196" s="81">
        <v>1.4</v>
      </c>
      <c r="H196" s="82">
        <v>71511</v>
      </c>
      <c r="I196" s="98">
        <v>1.1961505599799813E-2</v>
      </c>
      <c r="J196" s="83">
        <v>28</v>
      </c>
      <c r="K196" s="99">
        <v>1.0181818181818183E-2</v>
      </c>
      <c r="L196" s="84">
        <v>101296</v>
      </c>
      <c r="M196" s="95">
        <v>1.3817777648036803E-2</v>
      </c>
    </row>
    <row r="197" spans="1:13" ht="16.5" x14ac:dyDescent="0.3">
      <c r="A197" s="73">
        <v>191</v>
      </c>
      <c r="B197" s="80">
        <v>43023</v>
      </c>
      <c r="C197" s="96">
        <v>1.37</v>
      </c>
      <c r="D197" s="97">
        <v>1.42</v>
      </c>
      <c r="E197" s="85">
        <v>-3.521126760563368E-2</v>
      </c>
      <c r="F197" s="81">
        <v>1.42</v>
      </c>
      <c r="G197" s="81">
        <v>1.37</v>
      </c>
      <c r="H197" s="82">
        <v>14237</v>
      </c>
      <c r="I197" s="98">
        <v>2.3813952430304423E-3</v>
      </c>
      <c r="J197" s="83">
        <v>19</v>
      </c>
      <c r="K197" s="99">
        <v>6.909090909090909E-3</v>
      </c>
      <c r="L197" s="86">
        <v>19902</v>
      </c>
      <c r="M197" s="95">
        <v>2.714829911854648E-3</v>
      </c>
    </row>
    <row r="198" spans="1:13" ht="16.5" x14ac:dyDescent="0.3">
      <c r="A198" s="73">
        <v>192</v>
      </c>
      <c r="B198" s="80">
        <v>43024</v>
      </c>
      <c r="C198" s="96">
        <v>1.38</v>
      </c>
      <c r="D198" s="97">
        <v>1.37</v>
      </c>
      <c r="E198" s="85">
        <v>7.2992700729925444E-3</v>
      </c>
      <c r="F198" s="81">
        <v>1.38</v>
      </c>
      <c r="G198" s="81">
        <v>1.35</v>
      </c>
      <c r="H198" s="82">
        <v>49180</v>
      </c>
      <c r="I198" s="98">
        <v>8.2262427514390064E-3</v>
      </c>
      <c r="J198" s="83">
        <v>29</v>
      </c>
      <c r="K198" s="99">
        <v>1.0545454545454545E-2</v>
      </c>
      <c r="L198" s="84">
        <v>67119</v>
      </c>
      <c r="M198" s="95">
        <v>9.1556963548272592E-3</v>
      </c>
    </row>
    <row r="199" spans="1:13" ht="16.5" x14ac:dyDescent="0.3">
      <c r="A199" s="73">
        <v>193</v>
      </c>
      <c r="B199" s="80">
        <v>43025</v>
      </c>
      <c r="C199" s="96">
        <v>1.37</v>
      </c>
      <c r="D199" s="97">
        <v>1.38</v>
      </c>
      <c r="E199" s="85">
        <v>-7.2463768115940486E-3</v>
      </c>
      <c r="F199" s="81">
        <v>1.37</v>
      </c>
      <c r="G199" s="81">
        <v>1.35</v>
      </c>
      <c r="H199" s="82">
        <v>3180</v>
      </c>
      <c r="I199" s="98">
        <v>5.3191240239072876E-4</v>
      </c>
      <c r="J199" s="83">
        <v>6</v>
      </c>
      <c r="K199" s="99">
        <v>2.1818181818181819E-3</v>
      </c>
      <c r="L199" s="86">
        <v>4342</v>
      </c>
      <c r="M199" s="95">
        <v>5.9229180370178286E-4</v>
      </c>
    </row>
    <row r="200" spans="1:13" ht="16.5" x14ac:dyDescent="0.3">
      <c r="A200" s="73">
        <v>194</v>
      </c>
      <c r="B200" s="80">
        <v>43026</v>
      </c>
      <c r="C200" s="96">
        <v>1.36</v>
      </c>
      <c r="D200" s="97">
        <v>1.37</v>
      </c>
      <c r="E200" s="85">
        <v>-7.2992700729927066E-3</v>
      </c>
      <c r="F200" s="81">
        <v>1.36</v>
      </c>
      <c r="G200" s="81">
        <v>1.35</v>
      </c>
      <c r="H200" s="82">
        <v>84082</v>
      </c>
      <c r="I200" s="98">
        <v>1.4064232269753856E-2</v>
      </c>
      <c r="J200" s="83">
        <v>15</v>
      </c>
      <c r="K200" s="99">
        <v>5.454545454545455E-3</v>
      </c>
      <c r="L200" s="84">
        <v>113556</v>
      </c>
      <c r="M200" s="95">
        <v>1.5490163072583983E-2</v>
      </c>
    </row>
    <row r="201" spans="1:13" ht="16.5" x14ac:dyDescent="0.3">
      <c r="A201" s="73">
        <v>195</v>
      </c>
      <c r="B201" s="80">
        <v>43027</v>
      </c>
      <c r="C201" s="96">
        <v>1.36</v>
      </c>
      <c r="D201" s="97">
        <v>1.36</v>
      </c>
      <c r="E201" s="85">
        <v>0</v>
      </c>
      <c r="F201" s="81">
        <v>1.39</v>
      </c>
      <c r="G201" s="81">
        <v>1.34</v>
      </c>
      <c r="H201" s="82">
        <v>50920</v>
      </c>
      <c r="I201" s="98">
        <v>8.5172891602943116E-3</v>
      </c>
      <c r="J201" s="83">
        <v>20</v>
      </c>
      <c r="K201" s="99">
        <v>7.2727272727272727E-3</v>
      </c>
      <c r="L201" s="86">
        <v>69009</v>
      </c>
      <c r="M201" s="95">
        <v>9.4135110736196063E-3</v>
      </c>
    </row>
    <row r="202" spans="1:13" ht="16.5" x14ac:dyDescent="0.3">
      <c r="A202" s="73">
        <v>196</v>
      </c>
      <c r="B202" s="80">
        <v>43030</v>
      </c>
      <c r="C202" s="96">
        <v>1.35</v>
      </c>
      <c r="D202" s="97">
        <v>1.36</v>
      </c>
      <c r="E202" s="85">
        <v>-7.3529411764705942E-3</v>
      </c>
      <c r="F202" s="81">
        <v>1.35</v>
      </c>
      <c r="G202" s="81">
        <v>1.34</v>
      </c>
      <c r="H202" s="82">
        <v>9823</v>
      </c>
      <c r="I202" s="98">
        <v>1.6430740656239399E-3</v>
      </c>
      <c r="J202" s="83">
        <v>8</v>
      </c>
      <c r="K202" s="99">
        <v>2.9090909090909089E-3</v>
      </c>
      <c r="L202" s="84">
        <v>13228</v>
      </c>
      <c r="M202" s="95">
        <v>1.8044302117381813E-3</v>
      </c>
    </row>
    <row r="203" spans="1:13" ht="16.5" x14ac:dyDescent="0.3">
      <c r="A203" s="73">
        <v>197</v>
      </c>
      <c r="B203" s="80">
        <v>43031</v>
      </c>
      <c r="C203" s="96">
        <v>1.36</v>
      </c>
      <c r="D203" s="97">
        <v>1.35</v>
      </c>
      <c r="E203" s="85">
        <v>7.4074074074074138E-3</v>
      </c>
      <c r="F203" s="81">
        <v>1.37</v>
      </c>
      <c r="G203" s="81">
        <v>1.34</v>
      </c>
      <c r="H203" s="82">
        <v>14685</v>
      </c>
      <c r="I203" s="98">
        <v>2.4563313299081299E-3</v>
      </c>
      <c r="J203" s="83">
        <v>13</v>
      </c>
      <c r="K203" s="99">
        <v>4.7272727272727275E-3</v>
      </c>
      <c r="L203" s="86">
        <v>19799</v>
      </c>
      <c r="M203" s="95">
        <v>2.7007796917299857E-3</v>
      </c>
    </row>
    <row r="204" spans="1:13" ht="16.5" x14ac:dyDescent="0.3">
      <c r="A204" s="73">
        <v>198</v>
      </c>
      <c r="B204" s="80">
        <v>43032</v>
      </c>
      <c r="C204" s="96">
        <v>1.36</v>
      </c>
      <c r="D204" s="97">
        <v>1.36</v>
      </c>
      <c r="E204" s="85">
        <v>0</v>
      </c>
      <c r="F204" s="81">
        <v>1.36</v>
      </c>
      <c r="G204" s="81">
        <v>1.35</v>
      </c>
      <c r="H204" s="82">
        <v>5427</v>
      </c>
      <c r="I204" s="98">
        <v>9.077637131366306E-4</v>
      </c>
      <c r="J204" s="83">
        <v>5</v>
      </c>
      <c r="K204" s="99">
        <v>1.8181818181818182E-3</v>
      </c>
      <c r="L204" s="84">
        <v>7373</v>
      </c>
      <c r="M204" s="95">
        <v>1.0057502230983982E-3</v>
      </c>
    </row>
    <row r="205" spans="1:13" ht="16.5" x14ac:dyDescent="0.3">
      <c r="A205" s="73">
        <v>199</v>
      </c>
      <c r="B205" s="80">
        <v>43033</v>
      </c>
      <c r="C205" s="96">
        <v>1.35</v>
      </c>
      <c r="D205" s="97">
        <v>1.36</v>
      </c>
      <c r="E205" s="85">
        <v>-7.3529411764705942E-3</v>
      </c>
      <c r="F205" s="81">
        <v>1.35</v>
      </c>
      <c r="G205" s="81">
        <v>1.34</v>
      </c>
      <c r="H205" s="82">
        <v>23424</v>
      </c>
      <c r="I205" s="98">
        <v>3.9180868281762362E-3</v>
      </c>
      <c r="J205" s="83">
        <v>11</v>
      </c>
      <c r="K205" s="99">
        <v>4.0000000000000001E-3</v>
      </c>
      <c r="L205" s="86">
        <v>31517</v>
      </c>
      <c r="M205" s="95">
        <v>4.2992309482425359E-3</v>
      </c>
    </row>
    <row r="206" spans="1:13" ht="16.5" x14ac:dyDescent="0.3">
      <c r="A206" s="73">
        <v>200</v>
      </c>
      <c r="B206" s="80">
        <v>43034</v>
      </c>
      <c r="C206" s="96">
        <v>1.35</v>
      </c>
      <c r="D206" s="97">
        <v>1.35</v>
      </c>
      <c r="E206" s="85">
        <v>0</v>
      </c>
      <c r="F206" s="81">
        <v>1.36</v>
      </c>
      <c r="G206" s="81">
        <v>1.34</v>
      </c>
      <c r="H206" s="82">
        <v>12907</v>
      </c>
      <c r="I206" s="98">
        <v>2.158928735112307E-3</v>
      </c>
      <c r="J206" s="83">
        <v>10</v>
      </c>
      <c r="K206" s="99">
        <v>3.6363636363636364E-3</v>
      </c>
      <c r="L206" s="84">
        <v>17402</v>
      </c>
      <c r="M206" s="95">
        <v>2.3738051515473113E-3</v>
      </c>
    </row>
    <row r="207" spans="1:13" ht="16.5" x14ac:dyDescent="0.3">
      <c r="A207" s="73">
        <v>201</v>
      </c>
      <c r="B207" s="80">
        <v>43037</v>
      </c>
      <c r="C207" s="96">
        <v>1.34</v>
      </c>
      <c r="D207" s="97">
        <v>1.35</v>
      </c>
      <c r="E207" s="85">
        <v>-7.4074074074074138E-3</v>
      </c>
      <c r="F207" s="81">
        <v>1.35</v>
      </c>
      <c r="G207" s="81">
        <v>1.34</v>
      </c>
      <c r="H207" s="82">
        <v>2105</v>
      </c>
      <c r="I207" s="98">
        <v>3.5209924749449184E-4</v>
      </c>
      <c r="J207" s="83">
        <v>3</v>
      </c>
      <c r="K207" s="99">
        <v>1.090909090909091E-3</v>
      </c>
      <c r="L207" s="86">
        <v>2838</v>
      </c>
      <c r="M207" s="95">
        <v>3.8713130790088895E-4</v>
      </c>
    </row>
    <row r="208" spans="1:13" ht="16.5" x14ac:dyDescent="0.3">
      <c r="A208" s="73">
        <v>202</v>
      </c>
      <c r="B208" s="80">
        <v>43038</v>
      </c>
      <c r="C208" s="96">
        <v>1.34</v>
      </c>
      <c r="D208" s="97">
        <v>1.34</v>
      </c>
      <c r="E208" s="85">
        <v>0</v>
      </c>
      <c r="F208" s="81">
        <v>1.34</v>
      </c>
      <c r="G208" s="81">
        <v>1.34</v>
      </c>
      <c r="H208" s="82">
        <v>27885</v>
      </c>
      <c r="I208" s="98">
        <v>4.6642696039828528E-3</v>
      </c>
      <c r="J208" s="83">
        <v>13</v>
      </c>
      <c r="K208" s="99">
        <v>4.7272727272727275E-3</v>
      </c>
      <c r="L208" s="84">
        <v>37366</v>
      </c>
      <c r="M208" s="95">
        <v>5.0970924774575814E-3</v>
      </c>
    </row>
    <row r="209" spans="1:13" ht="16.5" x14ac:dyDescent="0.3">
      <c r="A209" s="73">
        <v>203</v>
      </c>
      <c r="B209" s="80">
        <v>43039</v>
      </c>
      <c r="C209" s="96">
        <v>1.34</v>
      </c>
      <c r="D209" s="97">
        <v>1.34</v>
      </c>
      <c r="E209" s="85">
        <v>0</v>
      </c>
      <c r="F209" s="81">
        <v>1.34</v>
      </c>
      <c r="G209" s="81">
        <v>1.31</v>
      </c>
      <c r="H209" s="82">
        <v>65422</v>
      </c>
      <c r="I209" s="98">
        <v>1.0943010436857314E-2</v>
      </c>
      <c r="J209" s="83">
        <v>25</v>
      </c>
      <c r="K209" s="99">
        <v>9.0909090909090905E-3</v>
      </c>
      <c r="L209" s="86">
        <v>86716</v>
      </c>
      <c r="M209" s="95">
        <v>1.1828921245924414E-2</v>
      </c>
    </row>
    <row r="210" spans="1:13" ht="16.5" x14ac:dyDescent="0.3">
      <c r="A210" s="73">
        <v>204</v>
      </c>
      <c r="B210" s="80">
        <v>43040</v>
      </c>
      <c r="C210" s="96">
        <v>1.35</v>
      </c>
      <c r="D210" s="97">
        <v>1.34</v>
      </c>
      <c r="E210" s="85">
        <v>7.462686567164185E-3</v>
      </c>
      <c r="F210" s="81">
        <v>1.35</v>
      </c>
      <c r="G210" s="81">
        <v>1.33</v>
      </c>
      <c r="H210" s="82">
        <v>21463</v>
      </c>
      <c r="I210" s="98">
        <v>3.590074180035287E-3</v>
      </c>
      <c r="J210" s="83">
        <v>7</v>
      </c>
      <c r="K210" s="99">
        <v>2.5454545454545456E-3</v>
      </c>
      <c r="L210" s="84">
        <v>28747</v>
      </c>
      <c r="M210" s="95">
        <v>3.9213755138220062E-3</v>
      </c>
    </row>
    <row r="211" spans="1:13" ht="16.5" x14ac:dyDescent="0.3">
      <c r="A211" s="73">
        <v>205</v>
      </c>
      <c r="B211" s="80">
        <v>43041</v>
      </c>
      <c r="C211" s="96">
        <v>1.35</v>
      </c>
      <c r="D211" s="97">
        <v>1.35</v>
      </c>
      <c r="E211" s="85">
        <v>0</v>
      </c>
      <c r="F211" s="81">
        <v>1.35</v>
      </c>
      <c r="G211" s="81">
        <v>1.33</v>
      </c>
      <c r="H211" s="82">
        <v>12500</v>
      </c>
      <c r="I211" s="98">
        <v>2.0908506383283364E-3</v>
      </c>
      <c r="J211" s="83">
        <v>6</v>
      </c>
      <c r="K211" s="99">
        <v>2.1818181818181819E-3</v>
      </c>
      <c r="L211" s="86">
        <v>16735</v>
      </c>
      <c r="M211" s="95">
        <v>2.2828197454973138E-3</v>
      </c>
    </row>
    <row r="212" spans="1:13" ht="16.5" x14ac:dyDescent="0.3">
      <c r="A212" s="73">
        <v>206</v>
      </c>
      <c r="B212" s="80">
        <v>43044</v>
      </c>
      <c r="C212" s="96">
        <v>1.34</v>
      </c>
      <c r="D212" s="97">
        <v>1.35</v>
      </c>
      <c r="E212" s="85">
        <v>-7.4074074074074138E-3</v>
      </c>
      <c r="F212" s="81">
        <v>1.36</v>
      </c>
      <c r="G212" s="81">
        <v>1.33</v>
      </c>
      <c r="H212" s="82">
        <v>15020</v>
      </c>
      <c r="I212" s="98">
        <v>2.5123661270153291E-3</v>
      </c>
      <c r="J212" s="83">
        <v>8</v>
      </c>
      <c r="K212" s="99">
        <v>2.9090909090909089E-3</v>
      </c>
      <c r="L212" s="84">
        <v>20201</v>
      </c>
      <c r="M212" s="95">
        <v>2.7556164731874057E-3</v>
      </c>
    </row>
    <row r="213" spans="1:13" ht="16.5" x14ac:dyDescent="0.3">
      <c r="A213" s="73">
        <v>207</v>
      </c>
      <c r="B213" s="80">
        <v>43045</v>
      </c>
      <c r="C213" s="96">
        <v>1.34</v>
      </c>
      <c r="D213" s="97">
        <v>1.34</v>
      </c>
      <c r="E213" s="85">
        <v>0</v>
      </c>
      <c r="F213" s="81">
        <v>1.35</v>
      </c>
      <c r="G213" s="81">
        <v>1.33</v>
      </c>
      <c r="H213" s="82">
        <v>26530</v>
      </c>
      <c r="I213" s="98">
        <v>4.4376213947880617E-3</v>
      </c>
      <c r="J213" s="83">
        <v>7</v>
      </c>
      <c r="K213" s="99">
        <v>2.5454545454545456E-3</v>
      </c>
      <c r="L213" s="86">
        <v>35406</v>
      </c>
      <c r="M213" s="95">
        <v>4.8297290653766291E-3</v>
      </c>
    </row>
    <row r="214" spans="1:13" ht="16.5" x14ac:dyDescent="0.3">
      <c r="A214" s="73">
        <v>208</v>
      </c>
      <c r="B214" s="80">
        <v>43046</v>
      </c>
      <c r="C214" s="96">
        <v>1.34</v>
      </c>
      <c r="D214" s="97">
        <v>1.34</v>
      </c>
      <c r="E214" s="85">
        <v>0</v>
      </c>
      <c r="F214" s="81">
        <v>1.34</v>
      </c>
      <c r="G214" s="81">
        <v>1.32</v>
      </c>
      <c r="H214" s="82">
        <v>13384</v>
      </c>
      <c r="I214" s="98">
        <v>2.2387155954709166E-3</v>
      </c>
      <c r="J214" s="83">
        <v>6</v>
      </c>
      <c r="K214" s="99">
        <v>2.1818181818181819E-3</v>
      </c>
      <c r="L214" s="84">
        <v>17818</v>
      </c>
      <c r="M214" s="95">
        <v>2.4305516716624522E-3</v>
      </c>
    </row>
    <row r="215" spans="1:13" ht="16.5" x14ac:dyDescent="0.3">
      <c r="A215" s="73">
        <v>209</v>
      </c>
      <c r="B215" s="80">
        <v>43047</v>
      </c>
      <c r="C215" s="96">
        <v>1.33</v>
      </c>
      <c r="D215" s="97">
        <v>1.34</v>
      </c>
      <c r="E215" s="85">
        <v>-7.462686567164185E-3</v>
      </c>
      <c r="F215" s="81">
        <v>1.33</v>
      </c>
      <c r="G215" s="81">
        <v>1.33</v>
      </c>
      <c r="H215" s="82">
        <v>2450</v>
      </c>
      <c r="I215" s="98">
        <v>4.0980672511235398E-4</v>
      </c>
      <c r="J215" s="83">
        <v>2</v>
      </c>
      <c r="K215" s="99">
        <v>7.2727272727272723E-4</v>
      </c>
      <c r="L215" s="86">
        <v>3259</v>
      </c>
      <c r="M215" s="95">
        <v>4.4455987753664445E-4</v>
      </c>
    </row>
    <row r="216" spans="1:13" ht="16.5" x14ac:dyDescent="0.3">
      <c r="A216" s="73">
        <v>210</v>
      </c>
      <c r="B216" s="80">
        <v>43048</v>
      </c>
      <c r="C216" s="96">
        <v>1.34</v>
      </c>
      <c r="D216" s="97">
        <v>1.33</v>
      </c>
      <c r="E216" s="85">
        <v>7.5187969924812095E-3</v>
      </c>
      <c r="F216" s="81">
        <v>1.34</v>
      </c>
      <c r="G216" s="81">
        <v>1.32</v>
      </c>
      <c r="H216" s="82">
        <v>28306</v>
      </c>
      <c r="I216" s="98">
        <v>4.7346894534817515E-3</v>
      </c>
      <c r="J216" s="83">
        <v>15</v>
      </c>
      <c r="K216" s="99">
        <v>5.454545454545455E-3</v>
      </c>
      <c r="L216" s="84">
        <v>37460</v>
      </c>
      <c r="M216" s="95">
        <v>5.1099150084451374E-3</v>
      </c>
    </row>
    <row r="217" spans="1:13" ht="16.5" x14ac:dyDescent="0.3">
      <c r="A217" s="73">
        <v>211</v>
      </c>
      <c r="B217" s="80">
        <v>43051</v>
      </c>
      <c r="C217" s="96">
        <v>1.34</v>
      </c>
      <c r="D217" s="97">
        <v>1.34</v>
      </c>
      <c r="E217" s="85">
        <v>0</v>
      </c>
      <c r="F217" s="81">
        <v>1.34</v>
      </c>
      <c r="G217" s="81">
        <v>1.32</v>
      </c>
      <c r="H217" s="82">
        <v>8523</v>
      </c>
      <c r="I217" s="98">
        <v>1.4256255992377929E-3</v>
      </c>
      <c r="J217" s="83">
        <v>10</v>
      </c>
      <c r="K217" s="99">
        <v>3.6363636363636364E-3</v>
      </c>
      <c r="L217" s="86">
        <v>11348</v>
      </c>
      <c r="M217" s="95">
        <v>1.5479795919870641E-3</v>
      </c>
    </row>
    <row r="218" spans="1:13" ht="16.5" x14ac:dyDescent="0.3">
      <c r="A218" s="73">
        <v>212</v>
      </c>
      <c r="B218" s="80">
        <v>43052</v>
      </c>
      <c r="C218" s="96">
        <v>1.32</v>
      </c>
      <c r="D218" s="97">
        <v>1.34</v>
      </c>
      <c r="E218" s="85">
        <v>-1.492537313432837E-2</v>
      </c>
      <c r="F218" s="81">
        <v>1.32</v>
      </c>
      <c r="G218" s="81">
        <v>1.32</v>
      </c>
      <c r="H218" s="82">
        <v>770</v>
      </c>
      <c r="I218" s="98">
        <v>1.2879639932102552E-4</v>
      </c>
      <c r="J218" s="83">
        <v>2</v>
      </c>
      <c r="K218" s="99">
        <v>7.2727272727272723E-4</v>
      </c>
      <c r="L218" s="84">
        <v>1016</v>
      </c>
      <c r="M218" s="95">
        <v>1.3859246258890174E-4</v>
      </c>
    </row>
    <row r="219" spans="1:13" ht="16.5" x14ac:dyDescent="0.3">
      <c r="A219" s="73">
        <v>213</v>
      </c>
      <c r="B219" s="80">
        <v>43053</v>
      </c>
      <c r="C219" s="96">
        <v>1.33</v>
      </c>
      <c r="D219" s="97">
        <v>1.32</v>
      </c>
      <c r="E219" s="85">
        <v>7.575757575757582E-3</v>
      </c>
      <c r="F219" s="81">
        <v>1.33</v>
      </c>
      <c r="G219" s="81">
        <v>1.3</v>
      </c>
      <c r="H219" s="82">
        <v>32901</v>
      </c>
      <c r="I219" s="98">
        <v>5.5032861481312482E-3</v>
      </c>
      <c r="J219" s="83">
        <v>14</v>
      </c>
      <c r="K219" s="99">
        <v>5.0909090909090913E-3</v>
      </c>
      <c r="L219" s="86">
        <v>43062</v>
      </c>
      <c r="M219" s="95">
        <v>5.8740832913418174E-3</v>
      </c>
    </row>
    <row r="220" spans="1:13" ht="16.5" x14ac:dyDescent="0.3">
      <c r="A220" s="73">
        <v>214</v>
      </c>
      <c r="B220" s="80">
        <v>43055</v>
      </c>
      <c r="C220" s="96">
        <v>1.33</v>
      </c>
      <c r="D220" s="97">
        <v>1.33</v>
      </c>
      <c r="E220" s="85">
        <v>0</v>
      </c>
      <c r="F220" s="81">
        <v>0</v>
      </c>
      <c r="G220" s="81">
        <v>0</v>
      </c>
      <c r="H220" s="82">
        <v>0</v>
      </c>
      <c r="I220" s="98">
        <v>0</v>
      </c>
      <c r="J220" s="83">
        <v>0</v>
      </c>
      <c r="K220" s="99">
        <v>0</v>
      </c>
      <c r="L220" s="84">
        <v>0</v>
      </c>
      <c r="M220" s="95">
        <v>0</v>
      </c>
    </row>
    <row r="221" spans="1:13" ht="16.5" x14ac:dyDescent="0.3">
      <c r="A221" s="73">
        <v>215</v>
      </c>
      <c r="B221" s="80">
        <v>43058</v>
      </c>
      <c r="C221" s="96">
        <v>1.33</v>
      </c>
      <c r="D221" s="97">
        <v>1.33</v>
      </c>
      <c r="E221" s="85">
        <v>0</v>
      </c>
      <c r="F221" s="81">
        <v>1.33</v>
      </c>
      <c r="G221" s="81">
        <v>1.31</v>
      </c>
      <c r="H221" s="82">
        <v>4303</v>
      </c>
      <c r="I221" s="98">
        <v>7.1975442373814653E-4</v>
      </c>
      <c r="J221" s="83">
        <v>5</v>
      </c>
      <c r="K221" s="99">
        <v>1.8181818181818182E-3</v>
      </c>
      <c r="L221" s="86">
        <v>5717</v>
      </c>
      <c r="M221" s="95">
        <v>7.7985542187081821E-4</v>
      </c>
    </row>
    <row r="222" spans="1:13" ht="16.5" x14ac:dyDescent="0.3">
      <c r="A222" s="73">
        <v>216</v>
      </c>
      <c r="B222" s="80">
        <v>43059</v>
      </c>
      <c r="C222" s="96">
        <v>1.32</v>
      </c>
      <c r="D222" s="97">
        <v>1.33</v>
      </c>
      <c r="E222" s="85">
        <v>-7.5187969924812095E-3</v>
      </c>
      <c r="F222" s="81">
        <v>1.33</v>
      </c>
      <c r="G222" s="81">
        <v>1.3</v>
      </c>
      <c r="H222" s="82">
        <v>2550</v>
      </c>
      <c r="I222" s="98">
        <v>4.2653353021898064E-4</v>
      </c>
      <c r="J222" s="83">
        <v>6</v>
      </c>
      <c r="K222" s="99">
        <v>2.1818181818181819E-3</v>
      </c>
      <c r="L222" s="84">
        <v>3352</v>
      </c>
      <c r="M222" s="95">
        <v>4.5724599862007742E-4</v>
      </c>
    </row>
    <row r="223" spans="1:13" ht="16.5" x14ac:dyDescent="0.3">
      <c r="A223" s="73">
        <v>217</v>
      </c>
      <c r="B223" s="80">
        <v>43060</v>
      </c>
      <c r="C223" s="96">
        <v>1.32</v>
      </c>
      <c r="D223" s="97">
        <v>1.32</v>
      </c>
      <c r="E223" s="85">
        <v>0</v>
      </c>
      <c r="F223" s="81">
        <v>1.32</v>
      </c>
      <c r="G223" s="81">
        <v>1.31</v>
      </c>
      <c r="H223" s="82">
        <v>1030</v>
      </c>
      <c r="I223" s="98">
        <v>1.7228609259825492E-4</v>
      </c>
      <c r="J223" s="83">
        <v>9</v>
      </c>
      <c r="K223" s="99">
        <v>3.2727272727272726E-3</v>
      </c>
      <c r="L223" s="86">
        <v>1353</v>
      </c>
      <c r="M223" s="95">
        <v>1.8456260027833077E-4</v>
      </c>
    </row>
    <row r="224" spans="1:13" ht="16.5" x14ac:dyDescent="0.3">
      <c r="A224" s="73">
        <v>218</v>
      </c>
      <c r="B224" s="80">
        <v>43061</v>
      </c>
      <c r="C224" s="96">
        <v>1.3</v>
      </c>
      <c r="D224" s="97">
        <v>1.32</v>
      </c>
      <c r="E224" s="85">
        <v>-1.5151515151515164E-2</v>
      </c>
      <c r="F224" s="81">
        <v>1.32</v>
      </c>
      <c r="G224" s="81">
        <v>1.3</v>
      </c>
      <c r="H224" s="82">
        <v>4200</v>
      </c>
      <c r="I224" s="98">
        <v>7.0252581447832101E-4</v>
      </c>
      <c r="J224" s="83">
        <v>3</v>
      </c>
      <c r="K224" s="99">
        <v>1.090909090909091E-3</v>
      </c>
      <c r="L224" s="84">
        <v>5500</v>
      </c>
      <c r="M224" s="95">
        <v>7.5025447267614129E-4</v>
      </c>
    </row>
    <row r="225" spans="1:13" ht="16.5" x14ac:dyDescent="0.3">
      <c r="A225" s="73">
        <v>219</v>
      </c>
      <c r="B225" s="80">
        <v>43062</v>
      </c>
      <c r="C225" s="96">
        <v>1.32</v>
      </c>
      <c r="D225" s="97">
        <v>1.3</v>
      </c>
      <c r="E225" s="85">
        <v>1.5384615384615398E-2</v>
      </c>
      <c r="F225" s="81">
        <v>1.32</v>
      </c>
      <c r="G225" s="81">
        <v>1.31</v>
      </c>
      <c r="H225" s="82">
        <v>32312</v>
      </c>
      <c r="I225" s="98">
        <v>5.4047652660532165E-3</v>
      </c>
      <c r="J225" s="83">
        <v>15</v>
      </c>
      <c r="K225" s="99">
        <v>5.454545454545455E-3</v>
      </c>
      <c r="L225" s="86">
        <v>42649</v>
      </c>
      <c r="M225" s="95">
        <v>5.8177460009390461E-3</v>
      </c>
    </row>
    <row r="226" spans="1:13" ht="16.5" x14ac:dyDescent="0.3">
      <c r="A226" s="73">
        <v>220</v>
      </c>
      <c r="B226" s="80">
        <v>43065</v>
      </c>
      <c r="C226" s="96">
        <v>1.34</v>
      </c>
      <c r="D226" s="97">
        <v>1.32</v>
      </c>
      <c r="E226" s="85">
        <v>1.5151515151515164E-2</v>
      </c>
      <c r="F226" s="81">
        <v>1.34</v>
      </c>
      <c r="G226" s="81">
        <v>1.32</v>
      </c>
      <c r="H226" s="82">
        <v>10009</v>
      </c>
      <c r="I226" s="98">
        <v>1.6741859231222656E-3</v>
      </c>
      <c r="J226" s="83">
        <v>5</v>
      </c>
      <c r="K226" s="99">
        <v>1.8181818181818182E-3</v>
      </c>
      <c r="L226" s="84">
        <v>13252</v>
      </c>
      <c r="M226" s="95">
        <v>1.8077040494371317E-3</v>
      </c>
    </row>
    <row r="227" spans="1:13" ht="16.5" x14ac:dyDescent="0.3">
      <c r="A227" s="73">
        <v>221</v>
      </c>
      <c r="B227" s="80">
        <v>43066</v>
      </c>
      <c r="C227" s="96">
        <v>1.32</v>
      </c>
      <c r="D227" s="97">
        <v>1.34</v>
      </c>
      <c r="E227" s="85">
        <v>-1.492537313432837E-2</v>
      </c>
      <c r="F227" s="81">
        <v>1.32</v>
      </c>
      <c r="G227" s="81">
        <v>1.31</v>
      </c>
      <c r="H227" s="82">
        <v>440</v>
      </c>
      <c r="I227" s="98">
        <v>7.3597942469157438E-5</v>
      </c>
      <c r="J227" s="83">
        <v>2</v>
      </c>
      <c r="K227" s="99">
        <v>7.2727272727272723E-4</v>
      </c>
      <c r="L227" s="86">
        <v>578</v>
      </c>
      <c r="M227" s="95">
        <v>7.8844924583056309E-5</v>
      </c>
    </row>
    <row r="228" spans="1:13" ht="16.5" x14ac:dyDescent="0.3">
      <c r="A228" s="73">
        <v>222</v>
      </c>
      <c r="B228" s="80">
        <v>43067</v>
      </c>
      <c r="C228" s="96">
        <v>1.3</v>
      </c>
      <c r="D228" s="97">
        <v>1.32</v>
      </c>
      <c r="E228" s="85">
        <v>-1.5151515151515164E-2</v>
      </c>
      <c r="F228" s="81">
        <v>1.31</v>
      </c>
      <c r="G228" s="81">
        <v>1.3</v>
      </c>
      <c r="H228" s="82">
        <v>7643</v>
      </c>
      <c r="I228" s="98">
        <v>1.2784297142994781E-3</v>
      </c>
      <c r="J228" s="83">
        <v>8</v>
      </c>
      <c r="K228" s="99">
        <v>2.9090909090909089E-3</v>
      </c>
      <c r="L228" s="84">
        <v>9952</v>
      </c>
      <c r="M228" s="95">
        <v>1.357551365831447E-3</v>
      </c>
    </row>
    <row r="229" spans="1:13" ht="16.5" x14ac:dyDescent="0.3">
      <c r="A229" s="73">
        <v>223</v>
      </c>
      <c r="B229" s="80">
        <v>43068</v>
      </c>
      <c r="C229" s="96">
        <v>1.3</v>
      </c>
      <c r="D229" s="97">
        <v>1.3</v>
      </c>
      <c r="E229" s="85">
        <v>0</v>
      </c>
      <c r="F229" s="81">
        <v>1.3</v>
      </c>
      <c r="G229" s="81">
        <v>1.28</v>
      </c>
      <c r="H229" s="82">
        <v>5400</v>
      </c>
      <c r="I229" s="98">
        <v>9.0324747575784136E-4</v>
      </c>
      <c r="J229" s="83">
        <v>2</v>
      </c>
      <c r="K229" s="99">
        <v>7.2727272727272723E-4</v>
      </c>
      <c r="L229" s="86">
        <v>6914</v>
      </c>
      <c r="M229" s="95">
        <v>9.4313807710597107E-4</v>
      </c>
    </row>
    <row r="230" spans="1:13" ht="16.5" x14ac:dyDescent="0.3">
      <c r="A230" s="73">
        <v>224</v>
      </c>
      <c r="B230" s="80">
        <v>43072</v>
      </c>
      <c r="C230" s="96">
        <v>1.3</v>
      </c>
      <c r="D230" s="97">
        <v>1.3</v>
      </c>
      <c r="E230" s="85">
        <v>0</v>
      </c>
      <c r="F230" s="81">
        <v>1.3</v>
      </c>
      <c r="G230" s="81">
        <v>1.28</v>
      </c>
      <c r="H230" s="82">
        <v>34992</v>
      </c>
      <c r="I230" s="98">
        <v>5.8530436429108119E-3</v>
      </c>
      <c r="J230" s="83">
        <v>12</v>
      </c>
      <c r="K230" s="99">
        <v>4.3636363636363638E-3</v>
      </c>
      <c r="L230" s="84">
        <v>45090</v>
      </c>
      <c r="M230" s="95">
        <v>6.1507225769031294E-3</v>
      </c>
    </row>
    <row r="231" spans="1:13" ht="16.5" x14ac:dyDescent="0.3">
      <c r="A231" s="73">
        <v>225</v>
      </c>
      <c r="B231" s="80">
        <v>43073</v>
      </c>
      <c r="C231" s="96">
        <v>1.32</v>
      </c>
      <c r="D231" s="97">
        <v>1.3</v>
      </c>
      <c r="E231" s="85">
        <v>1.5384615384615398E-2</v>
      </c>
      <c r="F231" s="81">
        <v>1.32</v>
      </c>
      <c r="G231" s="81">
        <v>1.3</v>
      </c>
      <c r="H231" s="82">
        <v>2600</v>
      </c>
      <c r="I231" s="98">
        <v>4.3489693277229397E-4</v>
      </c>
      <c r="J231" s="83">
        <v>5</v>
      </c>
      <c r="K231" s="99">
        <v>1.8181818181818182E-3</v>
      </c>
      <c r="L231" s="86">
        <v>3408</v>
      </c>
      <c r="M231" s="95">
        <v>4.6488495325096177E-4</v>
      </c>
    </row>
    <row r="232" spans="1:13" ht="16.5" x14ac:dyDescent="0.3">
      <c r="A232" s="73">
        <v>226</v>
      </c>
      <c r="B232" s="80">
        <v>43074</v>
      </c>
      <c r="C232" s="96">
        <v>1.33</v>
      </c>
      <c r="D232" s="97">
        <v>1.32</v>
      </c>
      <c r="E232" s="85">
        <v>7.575757575757582E-3</v>
      </c>
      <c r="F232" s="81">
        <v>1.33</v>
      </c>
      <c r="G232" s="81">
        <v>1.32</v>
      </c>
      <c r="H232" s="82">
        <v>18603</v>
      </c>
      <c r="I232" s="98">
        <v>3.1116875539857636E-3</v>
      </c>
      <c r="J232" s="83">
        <v>13</v>
      </c>
      <c r="K232" s="99">
        <v>4.7272727272727275E-3</v>
      </c>
      <c r="L232" s="84">
        <v>24660</v>
      </c>
      <c r="M232" s="95">
        <v>3.363868235671572E-3</v>
      </c>
    </row>
    <row r="233" spans="1:13" ht="16.5" x14ac:dyDescent="0.3">
      <c r="A233" s="73">
        <v>227</v>
      </c>
      <c r="B233" s="80">
        <v>43075</v>
      </c>
      <c r="C233" s="96">
        <v>1.34</v>
      </c>
      <c r="D233" s="97">
        <v>1.33</v>
      </c>
      <c r="E233" s="85">
        <v>7.5187969924812095E-3</v>
      </c>
      <c r="F233" s="81">
        <v>1.34</v>
      </c>
      <c r="G233" s="81">
        <v>1.33</v>
      </c>
      <c r="H233" s="82">
        <v>7072</v>
      </c>
      <c r="I233" s="98">
        <v>1.1829196571406396E-3</v>
      </c>
      <c r="J233" s="83">
        <v>7</v>
      </c>
      <c r="K233" s="99">
        <v>2.5454545454545456E-3</v>
      </c>
      <c r="L233" s="86">
        <v>9416</v>
      </c>
      <c r="M233" s="95">
        <v>1.2844356572215539E-3</v>
      </c>
    </row>
    <row r="234" spans="1:13" ht="16.5" x14ac:dyDescent="0.3">
      <c r="A234" s="73">
        <v>228</v>
      </c>
      <c r="B234" s="80">
        <v>43076</v>
      </c>
      <c r="C234" s="96">
        <v>1.34</v>
      </c>
      <c r="D234" s="97">
        <v>1.34</v>
      </c>
      <c r="E234" s="85">
        <v>0</v>
      </c>
      <c r="F234" s="81">
        <v>1.34</v>
      </c>
      <c r="G234" s="81">
        <v>1.32</v>
      </c>
      <c r="H234" s="82">
        <v>12500</v>
      </c>
      <c r="I234" s="98">
        <v>2.0908506383283364E-3</v>
      </c>
      <c r="J234" s="83">
        <v>6</v>
      </c>
      <c r="K234" s="99">
        <v>2.1818181818181819E-3</v>
      </c>
      <c r="L234" s="84">
        <v>16527</v>
      </c>
      <c r="M234" s="95">
        <v>2.2544464854397433E-3</v>
      </c>
    </row>
    <row r="235" spans="1:13" ht="16.5" x14ac:dyDescent="0.3">
      <c r="A235" s="73">
        <v>229</v>
      </c>
      <c r="B235" s="80">
        <v>43079</v>
      </c>
      <c r="C235" s="96">
        <v>1.33</v>
      </c>
      <c r="D235" s="97">
        <v>1.34</v>
      </c>
      <c r="E235" s="85">
        <v>-7.462686567164185E-3</v>
      </c>
      <c r="F235" s="81">
        <v>1.33</v>
      </c>
      <c r="G235" s="81">
        <v>1.29</v>
      </c>
      <c r="H235" s="82">
        <v>18090</v>
      </c>
      <c r="I235" s="98">
        <v>3.0258790437887686E-3</v>
      </c>
      <c r="J235" s="83">
        <v>10</v>
      </c>
      <c r="K235" s="99">
        <v>3.6363636363636364E-3</v>
      </c>
      <c r="L235" s="86">
        <v>23515</v>
      </c>
      <c r="M235" s="95">
        <v>3.2076788954508114E-3</v>
      </c>
    </row>
    <row r="236" spans="1:13" ht="16.5" x14ac:dyDescent="0.3">
      <c r="A236" s="73">
        <v>230</v>
      </c>
      <c r="B236" s="80">
        <v>43080</v>
      </c>
      <c r="C236" s="96">
        <v>1.33</v>
      </c>
      <c r="D236" s="97">
        <v>1.33</v>
      </c>
      <c r="E236" s="85">
        <v>0</v>
      </c>
      <c r="F236" s="81">
        <v>1.33</v>
      </c>
      <c r="G236" s="81">
        <v>1.33</v>
      </c>
      <c r="H236" s="82">
        <v>298</v>
      </c>
      <c r="I236" s="98">
        <v>4.9845879217747545E-5</v>
      </c>
      <c r="J236" s="83">
        <v>1</v>
      </c>
      <c r="K236" s="99">
        <v>3.6363636363636361E-4</v>
      </c>
      <c r="L236" s="84">
        <v>396</v>
      </c>
      <c r="M236" s="95">
        <v>5.4018322032682174E-5</v>
      </c>
    </row>
    <row r="237" spans="1:13" ht="16.5" x14ac:dyDescent="0.3">
      <c r="A237" s="73">
        <v>231</v>
      </c>
      <c r="B237" s="80">
        <v>43081</v>
      </c>
      <c r="C237" s="96">
        <v>1.32</v>
      </c>
      <c r="D237" s="97">
        <v>1.33</v>
      </c>
      <c r="E237" s="85">
        <v>-7.5187969924812095E-3</v>
      </c>
      <c r="F237" s="81">
        <v>1.32</v>
      </c>
      <c r="G237" s="81">
        <v>1.3</v>
      </c>
      <c r="H237" s="82">
        <v>12314</v>
      </c>
      <c r="I237" s="98">
        <v>2.0597387808300107E-3</v>
      </c>
      <c r="J237" s="83">
        <v>6</v>
      </c>
      <c r="K237" s="99">
        <v>2.1818181818181819E-3</v>
      </c>
      <c r="L237" s="86">
        <v>16010</v>
      </c>
      <c r="M237" s="95">
        <v>2.1839225650081861E-3</v>
      </c>
    </row>
    <row r="238" spans="1:13" ht="16.5" x14ac:dyDescent="0.3">
      <c r="A238" s="73">
        <v>232</v>
      </c>
      <c r="B238" s="80">
        <v>43082</v>
      </c>
      <c r="C238" s="96">
        <v>1.32</v>
      </c>
      <c r="D238" s="97">
        <v>1.32</v>
      </c>
      <c r="E238" s="85">
        <v>0</v>
      </c>
      <c r="F238" s="81">
        <v>1.32</v>
      </c>
      <c r="G238" s="81">
        <v>1.32</v>
      </c>
      <c r="H238" s="82">
        <v>458</v>
      </c>
      <c r="I238" s="98">
        <v>7.6608767388350248E-5</v>
      </c>
      <c r="J238" s="83">
        <v>1</v>
      </c>
      <c r="K238" s="99">
        <v>3.6363636363636361E-4</v>
      </c>
      <c r="L238" s="84">
        <v>605</v>
      </c>
      <c r="M238" s="95">
        <v>8.252799199437555E-5</v>
      </c>
    </row>
    <row r="239" spans="1:13" ht="16.5" x14ac:dyDescent="0.3">
      <c r="A239" s="73">
        <v>233</v>
      </c>
      <c r="B239" s="80">
        <v>43083</v>
      </c>
      <c r="C239" s="96">
        <v>1.32</v>
      </c>
      <c r="D239" s="97">
        <v>1.32</v>
      </c>
      <c r="E239" s="85">
        <v>0</v>
      </c>
      <c r="F239" s="81">
        <v>1.32</v>
      </c>
      <c r="G239" s="81">
        <v>1.32</v>
      </c>
      <c r="H239" s="82">
        <v>10000</v>
      </c>
      <c r="I239" s="98">
        <v>1.6726805106626692E-3</v>
      </c>
      <c r="J239" s="83">
        <v>2</v>
      </c>
      <c r="K239" s="99">
        <v>7.2727272727272723E-4</v>
      </c>
      <c r="L239" s="86">
        <v>13200</v>
      </c>
      <c r="M239" s="95">
        <v>1.8006107344227392E-3</v>
      </c>
    </row>
    <row r="240" spans="1:13" ht="16.5" x14ac:dyDescent="0.3">
      <c r="A240" s="73">
        <v>234</v>
      </c>
      <c r="B240" s="80">
        <v>43086</v>
      </c>
      <c r="C240" s="96">
        <v>1.3</v>
      </c>
      <c r="D240" s="97">
        <v>1.32</v>
      </c>
      <c r="E240" s="85">
        <v>-1.5151515151515164E-2</v>
      </c>
      <c r="F240" s="81">
        <v>1.32</v>
      </c>
      <c r="G240" s="81">
        <v>1.3</v>
      </c>
      <c r="H240" s="82">
        <v>7407</v>
      </c>
      <c r="I240" s="98">
        <v>1.238954454247839E-3</v>
      </c>
      <c r="J240" s="83">
        <v>6</v>
      </c>
      <c r="K240" s="99">
        <v>2.1818181818181819E-3</v>
      </c>
      <c r="L240" s="84">
        <v>9754</v>
      </c>
      <c r="M240" s="95">
        <v>1.3305422048151059E-3</v>
      </c>
    </row>
    <row r="241" spans="1:13" ht="16.5" x14ac:dyDescent="0.3">
      <c r="A241" s="73">
        <v>235</v>
      </c>
      <c r="B241" s="80">
        <v>43087</v>
      </c>
      <c r="C241" s="96">
        <v>1.3</v>
      </c>
      <c r="D241" s="97">
        <v>1.3</v>
      </c>
      <c r="E241" s="85">
        <v>0</v>
      </c>
      <c r="F241" s="81">
        <v>1.3</v>
      </c>
      <c r="G241" s="81">
        <v>1.3</v>
      </c>
      <c r="H241" s="82">
        <v>2426</v>
      </c>
      <c r="I241" s="98">
        <v>4.0579229188676355E-4</v>
      </c>
      <c r="J241" s="83">
        <v>3</v>
      </c>
      <c r="K241" s="99">
        <v>1.090909090909091E-3</v>
      </c>
      <c r="L241" s="86">
        <v>3154</v>
      </c>
      <c r="M241" s="95">
        <v>4.3023683760373633E-4</v>
      </c>
    </row>
    <row r="242" spans="1:13" ht="16.5" x14ac:dyDescent="0.3">
      <c r="A242" s="73">
        <v>236</v>
      </c>
      <c r="B242" s="80">
        <v>43088</v>
      </c>
      <c r="C242" s="96">
        <v>1.3</v>
      </c>
      <c r="D242" s="97">
        <v>1.3</v>
      </c>
      <c r="E242" s="85">
        <v>0</v>
      </c>
      <c r="F242" s="81">
        <v>1.3</v>
      </c>
      <c r="G242" s="81">
        <v>1.3</v>
      </c>
      <c r="H242" s="82">
        <v>3875</v>
      </c>
      <c r="I242" s="98">
        <v>6.4816369788178426E-4</v>
      </c>
      <c r="J242" s="83">
        <v>4</v>
      </c>
      <c r="K242" s="99">
        <v>1.4545454545454545E-3</v>
      </c>
      <c r="L242" s="84">
        <v>5038</v>
      </c>
      <c r="M242" s="95">
        <v>6.8723309697134543E-4</v>
      </c>
    </row>
    <row r="243" spans="1:13" ht="16.5" x14ac:dyDescent="0.3">
      <c r="A243" s="73">
        <v>237</v>
      </c>
      <c r="B243" s="80">
        <v>43089</v>
      </c>
      <c r="C243" s="96">
        <v>1.32</v>
      </c>
      <c r="D243" s="97">
        <v>1.3</v>
      </c>
      <c r="E243" s="85">
        <v>1.5384615384615398E-2</v>
      </c>
      <c r="F243" s="81">
        <v>1.32</v>
      </c>
      <c r="G243" s="81">
        <v>1.31</v>
      </c>
      <c r="H243" s="82">
        <v>6816</v>
      </c>
      <c r="I243" s="98">
        <v>1.1400990360676752E-3</v>
      </c>
      <c r="J243" s="83">
        <v>5</v>
      </c>
      <c r="K243" s="99">
        <v>1.8181818181818182E-3</v>
      </c>
      <c r="L243" s="86">
        <v>8977</v>
      </c>
      <c r="M243" s="95">
        <v>1.2245517093115855E-3</v>
      </c>
    </row>
    <row r="244" spans="1:13" ht="16.5" x14ac:dyDescent="0.3">
      <c r="A244" s="73">
        <v>238</v>
      </c>
      <c r="B244" s="80">
        <v>43090</v>
      </c>
      <c r="C244" s="96">
        <v>1.32</v>
      </c>
      <c r="D244" s="97">
        <v>1.32</v>
      </c>
      <c r="E244" s="85">
        <v>0</v>
      </c>
      <c r="F244" s="81">
        <v>1.32</v>
      </c>
      <c r="G244" s="81">
        <v>1.31</v>
      </c>
      <c r="H244" s="82">
        <v>4373</v>
      </c>
      <c r="I244" s="98">
        <v>7.314631873127852E-4</v>
      </c>
      <c r="J244" s="83">
        <v>2</v>
      </c>
      <c r="K244" s="99">
        <v>7.2727272727272723E-4</v>
      </c>
      <c r="L244" s="84">
        <v>5762</v>
      </c>
      <c r="M244" s="95">
        <v>7.8599386755635024E-4</v>
      </c>
    </row>
    <row r="245" spans="1:13" ht="16.5" x14ac:dyDescent="0.3">
      <c r="A245" s="73">
        <v>239</v>
      </c>
      <c r="B245" s="80">
        <v>43093</v>
      </c>
      <c r="C245" s="96">
        <v>1.31</v>
      </c>
      <c r="D245" s="97">
        <v>1.32</v>
      </c>
      <c r="E245" s="85">
        <v>-7.575757575757582E-3</v>
      </c>
      <c r="F245" s="81">
        <v>1.32</v>
      </c>
      <c r="G245" s="81">
        <v>1.3</v>
      </c>
      <c r="H245" s="82">
        <v>570</v>
      </c>
      <c r="I245" s="98">
        <v>9.534278910777215E-5</v>
      </c>
      <c r="J245" s="83">
        <v>3</v>
      </c>
      <c r="K245" s="99">
        <v>1.090909090909091E-3</v>
      </c>
      <c r="L245" s="86">
        <v>743</v>
      </c>
      <c r="M245" s="95">
        <v>1.0135255876334054E-4</v>
      </c>
    </row>
    <row r="246" spans="1:13" ht="16.5" x14ac:dyDescent="0.3">
      <c r="A246" s="73">
        <v>240</v>
      </c>
      <c r="B246" s="80">
        <v>43095</v>
      </c>
      <c r="C246" s="96">
        <v>1.31</v>
      </c>
      <c r="D246" s="97">
        <v>1.31</v>
      </c>
      <c r="E246" s="85">
        <v>0</v>
      </c>
      <c r="F246" s="81">
        <v>1.31</v>
      </c>
      <c r="G246" s="81">
        <v>1.27</v>
      </c>
      <c r="H246" s="82">
        <v>53975</v>
      </c>
      <c r="I246" s="98">
        <v>9.0282930563017564E-3</v>
      </c>
      <c r="J246" s="83">
        <v>36</v>
      </c>
      <c r="K246" s="99">
        <v>1.3090909090909091E-2</v>
      </c>
      <c r="L246" s="84">
        <v>69272</v>
      </c>
      <c r="M246" s="95">
        <v>9.4493868784039387E-3</v>
      </c>
    </row>
    <row r="247" spans="1:13" ht="16.5" x14ac:dyDescent="0.3">
      <c r="A247" s="73">
        <v>241</v>
      </c>
      <c r="B247" s="80">
        <v>43096</v>
      </c>
      <c r="C247" s="96">
        <v>1.31</v>
      </c>
      <c r="D247" s="97">
        <v>1.31</v>
      </c>
      <c r="E247" s="85">
        <v>0</v>
      </c>
      <c r="F247" s="81">
        <v>0</v>
      </c>
      <c r="G247" s="81">
        <v>0</v>
      </c>
      <c r="H247" s="82">
        <v>950</v>
      </c>
      <c r="I247" s="98">
        <v>1.5890464851295357E-4</v>
      </c>
      <c r="J247" s="83">
        <v>0</v>
      </c>
      <c r="K247" s="99">
        <v>0</v>
      </c>
      <c r="L247" s="86">
        <v>1245</v>
      </c>
      <c r="M247" s="95">
        <v>1.698303306330538E-4</v>
      </c>
    </row>
    <row r="248" spans="1:13" ht="16.5" x14ac:dyDescent="0.3">
      <c r="A248" s="73">
        <v>242</v>
      </c>
      <c r="B248" s="80">
        <v>43097</v>
      </c>
      <c r="C248" s="96">
        <v>1.3</v>
      </c>
      <c r="D248" s="97">
        <v>1.31</v>
      </c>
      <c r="E248" s="85">
        <v>-7.6335877862595486E-3</v>
      </c>
      <c r="F248" s="81">
        <v>1.3</v>
      </c>
      <c r="G248" s="81">
        <v>1.3</v>
      </c>
      <c r="H248" s="82">
        <v>3257</v>
      </c>
      <c r="I248" s="98">
        <v>5.4479204232283133E-4</v>
      </c>
      <c r="J248" s="83">
        <v>1</v>
      </c>
      <c r="K248" s="99">
        <v>3.6363636363636361E-4</v>
      </c>
      <c r="L248" s="84">
        <v>4239</v>
      </c>
      <c r="M248" s="95">
        <v>5.7824158357712061E-4</v>
      </c>
    </row>
    <row r="249" spans="1:13" ht="16.5" x14ac:dyDescent="0.3">
      <c r="A249" s="73">
        <v>243</v>
      </c>
      <c r="B249" s="80">
        <v>43100</v>
      </c>
      <c r="C249" s="96">
        <v>1.3</v>
      </c>
      <c r="D249" s="97">
        <v>1.3</v>
      </c>
      <c r="E249" s="85">
        <v>0</v>
      </c>
      <c r="F249" s="81">
        <v>1.31</v>
      </c>
      <c r="G249" s="81">
        <v>1.28</v>
      </c>
      <c r="H249" s="82">
        <v>4097</v>
      </c>
      <c r="I249" s="98">
        <v>6.8529720521849559E-4</v>
      </c>
      <c r="J249" s="83">
        <v>7</v>
      </c>
      <c r="K249" s="99">
        <v>2.5454545454545456E-3</v>
      </c>
      <c r="L249" s="86">
        <v>5301</v>
      </c>
      <c r="M249" s="95">
        <v>7.2310890175567727E-4</v>
      </c>
    </row>
  </sheetData>
  <mergeCells count="2">
    <mergeCell ref="A2:M2"/>
    <mergeCell ref="A3:M3"/>
  </mergeCells>
  <phoneticPr fontId="3" type="noConversion"/>
  <conditionalFormatting sqref="H28 H114:H115 H198 H200:H205 H211:H214 H218:H223 H151:H153 H137:H140 H49:H69 H72:H91 H94:H111 H118:H134 H156:H175 H178:H193 H225 H229:H236 H7:H25 H31:H46">
    <cfRule type="cellIs" dxfId="89" priority="91" stopIfTrue="1" operator="between">
      <formula>0</formula>
      <formula>100000</formula>
    </cfRule>
    <cfRule type="cellIs" dxfId="88" priority="92" stopIfTrue="1" operator="between">
      <formula>100001</formula>
      <formula>200000</formula>
    </cfRule>
    <cfRule type="cellIs" dxfId="87" priority="93" stopIfTrue="1" operator="between">
      <formula>200001</formula>
      <formula>400000</formula>
    </cfRule>
  </conditionalFormatting>
  <conditionalFormatting sqref="H117">
    <cfRule type="cellIs" dxfId="86" priority="88" stopIfTrue="1" operator="between">
      <formula>0</formula>
      <formula>100000</formula>
    </cfRule>
    <cfRule type="cellIs" dxfId="85" priority="89" stopIfTrue="1" operator="between">
      <formula>100001</formula>
      <formula>200000</formula>
    </cfRule>
    <cfRule type="cellIs" dxfId="84" priority="90" stopIfTrue="1" operator="between">
      <formula>200001</formula>
      <formula>400000</formula>
    </cfRule>
  </conditionalFormatting>
  <conditionalFormatting sqref="H116">
    <cfRule type="cellIs" dxfId="83" priority="85" stopIfTrue="1" operator="between">
      <formula>0</formula>
      <formula>100000</formula>
    </cfRule>
    <cfRule type="cellIs" dxfId="82" priority="86" stopIfTrue="1" operator="between">
      <formula>100001</formula>
      <formula>200000</formula>
    </cfRule>
    <cfRule type="cellIs" dxfId="81" priority="87" stopIfTrue="1" operator="between">
      <formula>200001</formula>
      <formula>400000</formula>
    </cfRule>
  </conditionalFormatting>
  <conditionalFormatting sqref="H141:H149">
    <cfRule type="cellIs" dxfId="80" priority="82" stopIfTrue="1" operator="between">
      <formula>0</formula>
      <formula>100000</formula>
    </cfRule>
    <cfRule type="cellIs" dxfId="79" priority="83" stopIfTrue="1" operator="between">
      <formula>100001</formula>
      <formula>200000</formula>
    </cfRule>
    <cfRule type="cellIs" dxfId="78" priority="84" stopIfTrue="1" operator="between">
      <formula>200001</formula>
      <formula>400000</formula>
    </cfRule>
  </conditionalFormatting>
  <conditionalFormatting sqref="H150">
    <cfRule type="cellIs" dxfId="77" priority="79" stopIfTrue="1" operator="between">
      <formula>0</formula>
      <formula>100000</formula>
    </cfRule>
    <cfRule type="cellIs" dxfId="76" priority="80" stopIfTrue="1" operator="between">
      <formula>100001</formula>
      <formula>200000</formula>
    </cfRule>
    <cfRule type="cellIs" dxfId="75" priority="81" stopIfTrue="1" operator="between">
      <formula>200001</formula>
      <formula>400000</formula>
    </cfRule>
  </conditionalFormatting>
  <conditionalFormatting sqref="H194">
    <cfRule type="cellIs" dxfId="74" priority="76" stopIfTrue="1" operator="between">
      <formula>0</formula>
      <formula>100000</formula>
    </cfRule>
    <cfRule type="cellIs" dxfId="73" priority="77" stopIfTrue="1" operator="between">
      <formula>100001</formula>
      <formula>200000</formula>
    </cfRule>
    <cfRule type="cellIs" dxfId="72" priority="78" stopIfTrue="1" operator="between">
      <formula>200001</formula>
      <formula>400000</formula>
    </cfRule>
  </conditionalFormatting>
  <conditionalFormatting sqref="H195">
    <cfRule type="cellIs" dxfId="71" priority="73" stopIfTrue="1" operator="between">
      <formula>0</formula>
      <formula>100000</formula>
    </cfRule>
    <cfRule type="cellIs" dxfId="70" priority="74" stopIfTrue="1" operator="between">
      <formula>100001</formula>
      <formula>200000</formula>
    </cfRule>
    <cfRule type="cellIs" dxfId="69" priority="75" stopIfTrue="1" operator="between">
      <formula>200001</formula>
      <formula>400000</formula>
    </cfRule>
  </conditionalFormatting>
  <conditionalFormatting sqref="H199">
    <cfRule type="cellIs" dxfId="68" priority="70" stopIfTrue="1" operator="between">
      <formula>0</formula>
      <formula>100000</formula>
    </cfRule>
    <cfRule type="cellIs" dxfId="67" priority="71" stopIfTrue="1" operator="between">
      <formula>100001</formula>
      <formula>200000</formula>
    </cfRule>
    <cfRule type="cellIs" dxfId="66" priority="72" stopIfTrue="1" operator="between">
      <formula>200001</formula>
      <formula>400000</formula>
    </cfRule>
  </conditionalFormatting>
  <conditionalFormatting sqref="H206">
    <cfRule type="cellIs" dxfId="65" priority="67" stopIfTrue="1" operator="between">
      <formula>0</formula>
      <formula>100000</formula>
    </cfRule>
    <cfRule type="cellIs" dxfId="64" priority="68" stopIfTrue="1" operator="between">
      <formula>100001</formula>
      <formula>200000</formula>
    </cfRule>
    <cfRule type="cellIs" dxfId="63" priority="69" stopIfTrue="1" operator="between">
      <formula>200001</formula>
      <formula>400000</formula>
    </cfRule>
  </conditionalFormatting>
  <conditionalFormatting sqref="H207:H209">
    <cfRule type="cellIs" dxfId="62" priority="64" stopIfTrue="1" operator="between">
      <formula>0</formula>
      <formula>100000</formula>
    </cfRule>
    <cfRule type="cellIs" dxfId="61" priority="65" stopIfTrue="1" operator="between">
      <formula>100001</formula>
      <formula>200000</formula>
    </cfRule>
    <cfRule type="cellIs" dxfId="60" priority="66" stopIfTrue="1" operator="between">
      <formula>200001</formula>
      <formula>400000</formula>
    </cfRule>
  </conditionalFormatting>
  <conditionalFormatting sqref="H210">
    <cfRule type="cellIs" dxfId="59" priority="61" stopIfTrue="1" operator="between">
      <formula>0</formula>
      <formula>100000</formula>
    </cfRule>
    <cfRule type="cellIs" dxfId="58" priority="62" stopIfTrue="1" operator="between">
      <formula>100001</formula>
      <formula>200000</formula>
    </cfRule>
    <cfRule type="cellIs" dxfId="57" priority="63" stopIfTrue="1" operator="between">
      <formula>200001</formula>
      <formula>400000</formula>
    </cfRule>
  </conditionalFormatting>
  <conditionalFormatting sqref="H217">
    <cfRule type="cellIs" dxfId="56" priority="58" stopIfTrue="1" operator="between">
      <formula>0</formula>
      <formula>100000</formula>
    </cfRule>
    <cfRule type="cellIs" dxfId="55" priority="59" stopIfTrue="1" operator="between">
      <formula>100001</formula>
      <formula>200000</formula>
    </cfRule>
    <cfRule type="cellIs" dxfId="54" priority="60" stopIfTrue="1" operator="between">
      <formula>200001</formula>
      <formula>400000</formula>
    </cfRule>
  </conditionalFormatting>
  <conditionalFormatting sqref="H226:H228">
    <cfRule type="cellIs" dxfId="53" priority="55" stopIfTrue="1" operator="between">
      <formula>0</formula>
      <formula>100000</formula>
    </cfRule>
    <cfRule type="cellIs" dxfId="52" priority="56" stopIfTrue="1" operator="between">
      <formula>100001</formula>
      <formula>200000</formula>
    </cfRule>
    <cfRule type="cellIs" dxfId="51" priority="57" stopIfTrue="1" operator="between">
      <formula>200001</formula>
      <formula>400000</formula>
    </cfRule>
  </conditionalFormatting>
  <conditionalFormatting sqref="H26:H27">
    <cfRule type="cellIs" dxfId="50" priority="52" stopIfTrue="1" operator="between">
      <formula>0</formula>
      <formula>100000</formula>
    </cfRule>
    <cfRule type="cellIs" dxfId="49" priority="53" stopIfTrue="1" operator="between">
      <formula>100001</formula>
      <formula>200000</formula>
    </cfRule>
    <cfRule type="cellIs" dxfId="48" priority="54" stopIfTrue="1" operator="between">
      <formula>200001</formula>
      <formula>400000</formula>
    </cfRule>
  </conditionalFormatting>
  <conditionalFormatting sqref="H29:H30">
    <cfRule type="cellIs" dxfId="47" priority="49" stopIfTrue="1" operator="between">
      <formula>0</formula>
      <formula>100000</formula>
    </cfRule>
    <cfRule type="cellIs" dxfId="46" priority="50" stopIfTrue="1" operator="between">
      <formula>100001</formula>
      <formula>200000</formula>
    </cfRule>
    <cfRule type="cellIs" dxfId="45" priority="51" stopIfTrue="1" operator="between">
      <formula>200001</formula>
      <formula>400000</formula>
    </cfRule>
  </conditionalFormatting>
  <conditionalFormatting sqref="H47:H48">
    <cfRule type="cellIs" dxfId="44" priority="46" stopIfTrue="1" operator="between">
      <formula>0</formula>
      <formula>100000</formula>
    </cfRule>
    <cfRule type="cellIs" dxfId="43" priority="47" stopIfTrue="1" operator="between">
      <formula>100001</formula>
      <formula>200000</formula>
    </cfRule>
    <cfRule type="cellIs" dxfId="42" priority="48" stopIfTrue="1" operator="between">
      <formula>200001</formula>
      <formula>400000</formula>
    </cfRule>
  </conditionalFormatting>
  <conditionalFormatting sqref="H70:H71">
    <cfRule type="cellIs" dxfId="41" priority="43" stopIfTrue="1" operator="between">
      <formula>0</formula>
      <formula>100000</formula>
    </cfRule>
    <cfRule type="cellIs" dxfId="40" priority="44" stopIfTrue="1" operator="between">
      <formula>100001</formula>
      <formula>200000</formula>
    </cfRule>
    <cfRule type="cellIs" dxfId="39" priority="45" stopIfTrue="1" operator="between">
      <formula>200001</formula>
      <formula>400000</formula>
    </cfRule>
  </conditionalFormatting>
  <conditionalFormatting sqref="H92:H93">
    <cfRule type="cellIs" dxfId="38" priority="40" stopIfTrue="1" operator="between">
      <formula>0</formula>
      <formula>100000</formula>
    </cfRule>
    <cfRule type="cellIs" dxfId="37" priority="41" stopIfTrue="1" operator="between">
      <formula>100001</formula>
      <formula>200000</formula>
    </cfRule>
    <cfRule type="cellIs" dxfId="36" priority="42" stopIfTrue="1" operator="between">
      <formula>200001</formula>
      <formula>400000</formula>
    </cfRule>
  </conditionalFormatting>
  <conditionalFormatting sqref="H112:H113">
    <cfRule type="cellIs" dxfId="35" priority="37" stopIfTrue="1" operator="between">
      <formula>0</formula>
      <formula>100000</formula>
    </cfRule>
    <cfRule type="cellIs" dxfId="34" priority="38" stopIfTrue="1" operator="between">
      <formula>100001</formula>
      <formula>200000</formula>
    </cfRule>
    <cfRule type="cellIs" dxfId="33" priority="39" stopIfTrue="1" operator="between">
      <formula>200001</formula>
      <formula>400000</formula>
    </cfRule>
  </conditionalFormatting>
  <conditionalFormatting sqref="H135:H136">
    <cfRule type="cellIs" dxfId="32" priority="34" stopIfTrue="1" operator="between">
      <formula>0</formula>
      <formula>100000</formula>
    </cfRule>
    <cfRule type="cellIs" dxfId="31" priority="35" stopIfTrue="1" operator="between">
      <formula>100001</formula>
      <formula>200000</formula>
    </cfRule>
    <cfRule type="cellIs" dxfId="30" priority="36" stopIfTrue="1" operator="between">
      <formula>200001</formula>
      <formula>400000</formula>
    </cfRule>
  </conditionalFormatting>
  <conditionalFormatting sqref="H154:H155">
    <cfRule type="cellIs" dxfId="29" priority="31" stopIfTrue="1" operator="between">
      <formula>0</formula>
      <formula>100000</formula>
    </cfRule>
    <cfRule type="cellIs" dxfId="28" priority="32" stopIfTrue="1" operator="between">
      <formula>100001</formula>
      <formula>200000</formula>
    </cfRule>
    <cfRule type="cellIs" dxfId="27" priority="33" stopIfTrue="1" operator="between">
      <formula>200001</formula>
      <formula>400000</formula>
    </cfRule>
  </conditionalFormatting>
  <conditionalFormatting sqref="H176:H177">
    <cfRule type="cellIs" dxfId="26" priority="28" stopIfTrue="1" operator="between">
      <formula>0</formula>
      <formula>100000</formula>
    </cfRule>
    <cfRule type="cellIs" dxfId="25" priority="29" stopIfTrue="1" operator="between">
      <formula>100001</formula>
      <formula>200000</formula>
    </cfRule>
    <cfRule type="cellIs" dxfId="24" priority="30" stopIfTrue="1" operator="between">
      <formula>200001</formula>
      <formula>400000</formula>
    </cfRule>
  </conditionalFormatting>
  <conditionalFormatting sqref="H196:H197">
    <cfRule type="cellIs" dxfId="23" priority="25" stopIfTrue="1" operator="between">
      <formula>0</formula>
      <formula>100000</formula>
    </cfRule>
    <cfRule type="cellIs" dxfId="22" priority="26" stopIfTrue="1" operator="between">
      <formula>100001</formula>
      <formula>200000</formula>
    </cfRule>
    <cfRule type="cellIs" dxfId="21" priority="27" stopIfTrue="1" operator="between">
      <formula>200001</formula>
      <formula>400000</formula>
    </cfRule>
  </conditionalFormatting>
  <conditionalFormatting sqref="H215:H216">
    <cfRule type="cellIs" dxfId="20" priority="22" stopIfTrue="1" operator="between">
      <formula>0</formula>
      <formula>100000</formula>
    </cfRule>
    <cfRule type="cellIs" dxfId="19" priority="23" stopIfTrue="1" operator="between">
      <formula>100001</formula>
      <formula>200000</formula>
    </cfRule>
    <cfRule type="cellIs" dxfId="18" priority="24" stopIfTrue="1" operator="between">
      <formula>200001</formula>
      <formula>400000</formula>
    </cfRule>
  </conditionalFormatting>
  <conditionalFormatting sqref="H237:H238">
    <cfRule type="cellIs" dxfId="17" priority="19" stopIfTrue="1" operator="between">
      <formula>0</formula>
      <formula>100000</formula>
    </cfRule>
    <cfRule type="cellIs" dxfId="16" priority="20" stopIfTrue="1" operator="between">
      <formula>100001</formula>
      <formula>200000</formula>
    </cfRule>
    <cfRule type="cellIs" dxfId="15" priority="21" stopIfTrue="1" operator="between">
      <formula>200001</formula>
      <formula>400000</formula>
    </cfRule>
  </conditionalFormatting>
  <conditionalFormatting sqref="H224">
    <cfRule type="cellIs" dxfId="14" priority="16" stopIfTrue="1" operator="between">
      <formula>0</formula>
      <formula>100000</formula>
    </cfRule>
    <cfRule type="cellIs" dxfId="13" priority="17" stopIfTrue="1" operator="between">
      <formula>100001</formula>
      <formula>200000</formula>
    </cfRule>
    <cfRule type="cellIs" dxfId="12" priority="18" stopIfTrue="1" operator="between">
      <formula>200001</formula>
      <formula>400000</formula>
    </cfRule>
  </conditionalFormatting>
  <conditionalFormatting sqref="H239">
    <cfRule type="cellIs" dxfId="11" priority="13" stopIfTrue="1" operator="between">
      <formula>0</formula>
      <formula>100000</formula>
    </cfRule>
    <cfRule type="cellIs" dxfId="10" priority="14" stopIfTrue="1" operator="between">
      <formula>100001</formula>
      <formula>200000</formula>
    </cfRule>
    <cfRule type="cellIs" dxfId="9" priority="15" stopIfTrue="1" operator="between">
      <formula>200001</formula>
      <formula>400000</formula>
    </cfRule>
  </conditionalFormatting>
  <conditionalFormatting sqref="H240:H243">
    <cfRule type="cellIs" dxfId="8" priority="10" stopIfTrue="1" operator="between">
      <formula>0</formula>
      <formula>100000</formula>
    </cfRule>
    <cfRule type="cellIs" dxfId="7" priority="11" stopIfTrue="1" operator="between">
      <formula>100001</formula>
      <formula>200000</formula>
    </cfRule>
    <cfRule type="cellIs" dxfId="6" priority="12" stopIfTrue="1" operator="between">
      <formula>200001</formula>
      <formula>400000</formula>
    </cfRule>
  </conditionalFormatting>
  <conditionalFormatting sqref="H244:H247">
    <cfRule type="cellIs" dxfId="5" priority="7" stopIfTrue="1" operator="between">
      <formula>0</formula>
      <formula>100000</formula>
    </cfRule>
    <cfRule type="cellIs" dxfId="4" priority="8" stopIfTrue="1" operator="between">
      <formula>100001</formula>
      <formula>200000</formula>
    </cfRule>
    <cfRule type="cellIs" dxfId="3" priority="9" stopIfTrue="1" operator="between">
      <formula>200001</formula>
      <formula>400000</formula>
    </cfRule>
  </conditionalFormatting>
  <conditionalFormatting sqref="H248:H249">
    <cfRule type="cellIs" dxfId="2" priority="4" stopIfTrue="1" operator="between">
      <formula>0</formula>
      <formula>100000</formula>
    </cfRule>
    <cfRule type="cellIs" dxfId="1" priority="5" stopIfTrue="1" operator="between">
      <formula>100001</formula>
      <formula>200000</formula>
    </cfRule>
    <cfRule type="cellIs" dxfId="0" priority="6" stopIfTrue="1" operator="between">
      <formula>200001</formula>
      <formula>400000</formula>
    </cfRule>
  </conditionalFormatting>
  <printOptions horizontalCentered="1"/>
  <pageMargins left="0.4" right="0.28000000000000003" top="0.65" bottom="0.55000000000000004" header="0.5" footer="0.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O52"/>
  <sheetViews>
    <sheetView workbookViewId="0">
      <selection activeCell="K21" sqref="K21"/>
    </sheetView>
  </sheetViews>
  <sheetFormatPr defaultRowHeight="12.75" x14ac:dyDescent="0.2"/>
  <cols>
    <col min="1" max="1" width="11.5703125" style="40" bestFit="1" customWidth="1"/>
    <col min="5" max="5" width="9.140625" customWidth="1"/>
    <col min="6" max="6" width="17.42578125" customWidth="1"/>
    <col min="7" max="7" width="9.140625" customWidth="1"/>
    <col min="8" max="8" width="14.140625" customWidth="1"/>
    <col min="9" max="9" width="13.5703125" customWidth="1"/>
    <col min="10" max="10" width="9.140625" customWidth="1"/>
    <col min="11" max="11" width="12.7109375" customWidth="1"/>
    <col min="12" max="14" width="9.140625" customWidth="1"/>
    <col min="15" max="15" width="7.5703125" customWidth="1"/>
    <col min="16" max="16" width="9.140625" customWidth="1"/>
  </cols>
  <sheetData>
    <row r="1" spans="1:15" ht="30.75" thickBot="1" x14ac:dyDescent="0.25">
      <c r="A1" s="39" t="s">
        <v>0</v>
      </c>
      <c r="B1" s="9" t="s">
        <v>7</v>
      </c>
      <c r="C1" s="9" t="s">
        <v>5</v>
      </c>
    </row>
    <row r="2" spans="1:15" ht="45.75" thickBot="1" x14ac:dyDescent="0.35">
      <c r="A2" s="88">
        <v>42740</v>
      </c>
      <c r="B2" s="10" t="s">
        <v>77</v>
      </c>
      <c r="C2" s="89">
        <v>1.36</v>
      </c>
      <c r="E2" s="9"/>
      <c r="F2" s="11" t="s">
        <v>0</v>
      </c>
      <c r="G2" s="12" t="s">
        <v>8</v>
      </c>
      <c r="H2" s="12" t="s">
        <v>9</v>
      </c>
      <c r="I2" s="12" t="s">
        <v>63</v>
      </c>
      <c r="J2" s="13" t="s">
        <v>6</v>
      </c>
      <c r="K2" s="12" t="s">
        <v>1</v>
      </c>
      <c r="L2" s="13" t="s">
        <v>2</v>
      </c>
      <c r="M2" s="12" t="s">
        <v>5</v>
      </c>
      <c r="N2" s="12" t="s">
        <v>3</v>
      </c>
      <c r="O2" s="14" t="s">
        <v>4</v>
      </c>
    </row>
    <row r="3" spans="1:15" ht="17.25" thickBot="1" x14ac:dyDescent="0.35">
      <c r="A3" s="88">
        <v>42747</v>
      </c>
      <c r="B3" s="10" t="s">
        <v>64</v>
      </c>
      <c r="C3" s="89">
        <v>1.34</v>
      </c>
      <c r="E3" s="15">
        <v>1</v>
      </c>
      <c r="F3" s="63" t="s">
        <v>79</v>
      </c>
      <c r="G3" s="66">
        <v>110</v>
      </c>
      <c r="H3" s="16">
        <v>126657</v>
      </c>
      <c r="I3" s="16">
        <v>170087</v>
      </c>
      <c r="J3" s="58">
        <v>2574</v>
      </c>
      <c r="K3" s="58">
        <v>7509343</v>
      </c>
      <c r="L3" s="17">
        <v>1.31</v>
      </c>
      <c r="M3" s="18">
        <v>1.31</v>
      </c>
      <c r="N3" s="21">
        <v>0</v>
      </c>
      <c r="O3" s="62">
        <v>0</v>
      </c>
    </row>
    <row r="4" spans="1:15" ht="17.25" thickBot="1" x14ac:dyDescent="0.35">
      <c r="A4" s="88">
        <v>42754</v>
      </c>
      <c r="B4" s="10" t="s">
        <v>78</v>
      </c>
      <c r="C4" s="89">
        <v>1.33</v>
      </c>
      <c r="E4" s="19">
        <v>2</v>
      </c>
      <c r="F4" s="64" t="s">
        <v>80</v>
      </c>
      <c r="G4" s="67">
        <v>199</v>
      </c>
      <c r="H4" s="20">
        <v>1341478</v>
      </c>
      <c r="I4" s="20">
        <v>1631670</v>
      </c>
      <c r="J4" s="59">
        <v>3240</v>
      </c>
      <c r="K4" s="59">
        <v>10930630</v>
      </c>
      <c r="L4" s="21">
        <v>1.18</v>
      </c>
      <c r="M4" s="22">
        <v>1.17</v>
      </c>
      <c r="N4" s="21">
        <v>1.18</v>
      </c>
      <c r="O4" s="55">
        <v>1.17</v>
      </c>
    </row>
    <row r="5" spans="1:15" ht="17.25" thickBot="1" x14ac:dyDescent="0.35">
      <c r="A5" s="88">
        <v>42761</v>
      </c>
      <c r="B5" s="10" t="s">
        <v>65</v>
      </c>
      <c r="C5" s="89">
        <v>1.31</v>
      </c>
      <c r="E5" s="19">
        <v>3</v>
      </c>
      <c r="F5" s="64" t="s">
        <v>81</v>
      </c>
      <c r="G5" s="67">
        <v>78</v>
      </c>
      <c r="H5" s="20">
        <v>257625</v>
      </c>
      <c r="I5" s="20">
        <v>287656</v>
      </c>
      <c r="J5" s="59">
        <v>3498</v>
      </c>
      <c r="K5" s="59">
        <v>16087086</v>
      </c>
      <c r="L5" s="21">
        <v>1.1599999999999999</v>
      </c>
      <c r="M5" s="22">
        <v>1.1299999999999999</v>
      </c>
      <c r="N5" s="21">
        <v>1.1599999999999999</v>
      </c>
      <c r="O5" s="55">
        <v>1.1299999999999999</v>
      </c>
    </row>
    <row r="6" spans="1:15" ht="17.25" thickBot="1" x14ac:dyDescent="0.35">
      <c r="A6" s="88">
        <v>42768</v>
      </c>
      <c r="B6" s="10" t="s">
        <v>66</v>
      </c>
      <c r="C6" s="89">
        <v>1.33</v>
      </c>
      <c r="E6" s="19">
        <v>4</v>
      </c>
      <c r="F6" s="64" t="s">
        <v>82</v>
      </c>
      <c r="G6" s="67">
        <v>107</v>
      </c>
      <c r="H6" s="20">
        <v>187975</v>
      </c>
      <c r="I6" s="23">
        <v>212134</v>
      </c>
      <c r="J6" s="59">
        <v>3949</v>
      </c>
      <c r="K6" s="59">
        <v>17141577</v>
      </c>
      <c r="L6" s="21">
        <v>1.1399999999999999</v>
      </c>
      <c r="M6" s="22">
        <v>1.1299999999999999</v>
      </c>
      <c r="N6" s="21">
        <v>1.1299999999999999</v>
      </c>
      <c r="O6" s="55">
        <v>1.1299999999999999</v>
      </c>
    </row>
    <row r="7" spans="1:15" ht="17.25" thickBot="1" x14ac:dyDescent="0.35">
      <c r="A7" s="88">
        <v>42775</v>
      </c>
      <c r="B7" s="10" t="s">
        <v>67</v>
      </c>
      <c r="C7" s="89">
        <v>1.27</v>
      </c>
      <c r="E7" s="19">
        <v>5</v>
      </c>
      <c r="F7" s="64" t="s">
        <v>83</v>
      </c>
      <c r="G7" s="67">
        <v>323</v>
      </c>
      <c r="H7" s="23">
        <v>741331</v>
      </c>
      <c r="I7" s="23">
        <v>798171</v>
      </c>
      <c r="J7" s="60">
        <v>4230</v>
      </c>
      <c r="K7" s="60">
        <v>15891346</v>
      </c>
      <c r="L7" s="21">
        <v>1.07</v>
      </c>
      <c r="M7" s="24">
        <v>1.07</v>
      </c>
      <c r="N7" s="21">
        <v>1.07</v>
      </c>
      <c r="O7" s="55">
        <v>1.07</v>
      </c>
    </row>
    <row r="8" spans="1:15" ht="17.25" thickBot="1" x14ac:dyDescent="0.35">
      <c r="A8" s="88">
        <v>42782</v>
      </c>
      <c r="B8" s="10" t="s">
        <v>68</v>
      </c>
      <c r="C8" s="89">
        <v>1.25</v>
      </c>
      <c r="E8" s="19">
        <v>6</v>
      </c>
      <c r="F8" s="64" t="s">
        <v>84</v>
      </c>
      <c r="G8" s="67">
        <v>114</v>
      </c>
      <c r="H8" s="23">
        <v>218211</v>
      </c>
      <c r="I8" s="23">
        <v>240936</v>
      </c>
      <c r="J8" s="60">
        <v>4640</v>
      </c>
      <c r="K8" s="60">
        <v>25899202</v>
      </c>
      <c r="L8" s="21">
        <v>1.0900000000000001</v>
      </c>
      <c r="M8" s="24">
        <v>1.1100000000000001</v>
      </c>
      <c r="N8" s="21">
        <v>1.1100000000000001</v>
      </c>
      <c r="O8" s="55">
        <v>1.1100000000000001</v>
      </c>
    </row>
    <row r="9" spans="1:15" ht="17.25" thickBot="1" x14ac:dyDescent="0.35">
      <c r="A9" s="88">
        <v>42789</v>
      </c>
      <c r="B9" s="10" t="s">
        <v>69</v>
      </c>
      <c r="C9" s="89">
        <v>1.19</v>
      </c>
      <c r="E9" s="19">
        <v>7</v>
      </c>
      <c r="F9" s="64" t="s">
        <v>85</v>
      </c>
      <c r="G9" s="67">
        <v>358</v>
      </c>
      <c r="H9" s="23">
        <v>647221</v>
      </c>
      <c r="I9" s="23">
        <v>775643</v>
      </c>
      <c r="J9" s="60">
        <v>8839</v>
      </c>
      <c r="K9" s="60">
        <v>48474262</v>
      </c>
      <c r="L9" s="21">
        <v>1.17</v>
      </c>
      <c r="M9" s="24">
        <v>1.17</v>
      </c>
      <c r="N9" s="21">
        <v>1.17</v>
      </c>
      <c r="O9" s="55">
        <v>1.17</v>
      </c>
    </row>
    <row r="10" spans="1:15" ht="17.25" thickBot="1" x14ac:dyDescent="0.35">
      <c r="A10" s="88">
        <v>42796</v>
      </c>
      <c r="B10" s="10" t="s">
        <v>70</v>
      </c>
      <c r="C10" s="89">
        <v>1.17</v>
      </c>
      <c r="E10" s="19">
        <v>8</v>
      </c>
      <c r="F10" s="64" t="s">
        <v>86</v>
      </c>
      <c r="G10" s="67">
        <v>307</v>
      </c>
      <c r="H10" s="23">
        <v>456795</v>
      </c>
      <c r="I10" s="23">
        <v>550680</v>
      </c>
      <c r="J10" s="60">
        <v>5046</v>
      </c>
      <c r="K10" s="60">
        <v>31962697</v>
      </c>
      <c r="L10" s="21">
        <v>1.19</v>
      </c>
      <c r="M10" s="24">
        <v>1.19</v>
      </c>
      <c r="N10" s="21">
        <v>1.2</v>
      </c>
      <c r="O10" s="55">
        <v>1.18</v>
      </c>
    </row>
    <row r="11" spans="1:15" ht="17.25" thickBot="1" x14ac:dyDescent="0.35">
      <c r="A11" s="88">
        <v>42803</v>
      </c>
      <c r="B11" s="10" t="s">
        <v>21</v>
      </c>
      <c r="C11" s="89">
        <v>1.1399999999999999</v>
      </c>
      <c r="E11" s="19">
        <v>9</v>
      </c>
      <c r="F11" s="64" t="s">
        <v>87</v>
      </c>
      <c r="G11" s="67">
        <v>207</v>
      </c>
      <c r="H11" s="23">
        <v>345774</v>
      </c>
      <c r="I11" s="23">
        <v>427297</v>
      </c>
      <c r="J11" s="60">
        <v>3983</v>
      </c>
      <c r="K11" s="60">
        <v>18039150</v>
      </c>
      <c r="L11" s="21">
        <v>1.24</v>
      </c>
      <c r="M11" s="24">
        <v>1.25</v>
      </c>
      <c r="N11" s="21">
        <v>1.26</v>
      </c>
      <c r="O11" s="55">
        <v>1.24</v>
      </c>
    </row>
    <row r="12" spans="1:15" ht="17.25" thickBot="1" x14ac:dyDescent="0.35">
      <c r="A12" s="90">
        <v>42810</v>
      </c>
      <c r="B12" s="10" t="s">
        <v>22</v>
      </c>
      <c r="C12" s="89">
        <v>1.1000000000000001</v>
      </c>
      <c r="E12" s="19">
        <v>10</v>
      </c>
      <c r="F12" s="64" t="s">
        <v>88</v>
      </c>
      <c r="G12" s="67">
        <v>685</v>
      </c>
      <c r="H12" s="23">
        <v>1220954</v>
      </c>
      <c r="I12" s="23">
        <v>1665941</v>
      </c>
      <c r="J12" s="60">
        <v>6377</v>
      </c>
      <c r="K12" s="60">
        <v>18469874</v>
      </c>
      <c r="L12" s="21">
        <v>1.34</v>
      </c>
      <c r="M12" s="24">
        <v>1.34</v>
      </c>
      <c r="N12" s="21">
        <v>1.34</v>
      </c>
      <c r="O12" s="55">
        <v>1.31</v>
      </c>
    </row>
    <row r="13" spans="1:15" ht="17.25" thickBot="1" x14ac:dyDescent="0.35">
      <c r="A13" s="88">
        <v>42817</v>
      </c>
      <c r="B13" s="10" t="s">
        <v>23</v>
      </c>
      <c r="C13" s="89">
        <v>1.1100000000000001</v>
      </c>
      <c r="E13" s="19">
        <v>11</v>
      </c>
      <c r="F13" s="64" t="s">
        <v>89</v>
      </c>
      <c r="G13" s="67">
        <v>132</v>
      </c>
      <c r="H13" s="23">
        <v>229734</v>
      </c>
      <c r="I13" s="23">
        <v>304319</v>
      </c>
      <c r="J13" s="60">
        <v>2955</v>
      </c>
      <c r="K13" s="60">
        <v>14828577</v>
      </c>
      <c r="L13" s="21">
        <v>1.3</v>
      </c>
      <c r="M13" s="24">
        <v>1.3</v>
      </c>
      <c r="N13" s="21">
        <v>1.3</v>
      </c>
      <c r="O13" s="55">
        <v>1.28</v>
      </c>
    </row>
    <row r="14" spans="1:15" ht="17.25" thickBot="1" x14ac:dyDescent="0.35">
      <c r="A14" s="90">
        <v>42824</v>
      </c>
      <c r="B14" s="10" t="s">
        <v>24</v>
      </c>
      <c r="C14" s="89">
        <v>1.1299999999999999</v>
      </c>
      <c r="E14" s="25">
        <v>12</v>
      </c>
      <c r="F14" s="65" t="s">
        <v>90</v>
      </c>
      <c r="G14" s="68">
        <v>130</v>
      </c>
      <c r="H14" s="52">
        <v>204673</v>
      </c>
      <c r="I14" s="52">
        <v>266312</v>
      </c>
      <c r="J14" s="61">
        <v>3874</v>
      </c>
      <c r="K14" s="61">
        <v>45930006</v>
      </c>
      <c r="L14" s="53">
        <v>1.3</v>
      </c>
      <c r="M14" s="54">
        <v>1.3</v>
      </c>
      <c r="N14" s="53">
        <v>1.31</v>
      </c>
      <c r="O14" s="56">
        <v>1.28</v>
      </c>
    </row>
    <row r="15" spans="1:15" ht="17.25" thickBot="1" x14ac:dyDescent="0.35">
      <c r="A15" s="88">
        <v>42831</v>
      </c>
      <c r="B15" s="10" t="s">
        <v>25</v>
      </c>
      <c r="C15" s="89">
        <v>1.1299999999999999</v>
      </c>
      <c r="E15" s="41"/>
      <c r="F15" s="42"/>
      <c r="G15" s="69"/>
      <c r="H15" s="69"/>
      <c r="I15" s="69"/>
      <c r="J15" s="69"/>
      <c r="K15" s="69"/>
      <c r="L15" s="47"/>
      <c r="M15" s="48"/>
      <c r="N15" s="49"/>
      <c r="O15" s="49"/>
    </row>
    <row r="16" spans="1:15" ht="17.25" thickBot="1" x14ac:dyDescent="0.35">
      <c r="A16" s="88">
        <v>42838</v>
      </c>
      <c r="B16" s="10" t="s">
        <v>26</v>
      </c>
      <c r="C16" s="89">
        <v>1.1399999999999999</v>
      </c>
      <c r="E16" s="41"/>
      <c r="F16" s="42"/>
      <c r="G16" s="57"/>
      <c r="H16" s="57"/>
      <c r="I16" s="57"/>
      <c r="J16" s="45"/>
      <c r="K16" s="46"/>
      <c r="L16" s="47"/>
      <c r="M16" s="47"/>
      <c r="N16" s="49"/>
      <c r="O16" s="49"/>
    </row>
    <row r="17" spans="1:15" ht="17.25" thickBot="1" x14ac:dyDescent="0.35">
      <c r="A17" s="88">
        <v>42845</v>
      </c>
      <c r="B17" s="10" t="s">
        <v>27</v>
      </c>
      <c r="C17" s="89">
        <v>1.1100000000000001</v>
      </c>
      <c r="E17" s="41"/>
      <c r="F17" s="42"/>
      <c r="G17" s="57"/>
      <c r="H17" s="44"/>
      <c r="I17" s="44"/>
      <c r="J17" s="45"/>
      <c r="K17" s="46"/>
      <c r="L17" s="47"/>
      <c r="M17" s="47"/>
      <c r="N17" s="49"/>
      <c r="O17" s="49"/>
    </row>
    <row r="18" spans="1:15" ht="17.25" thickBot="1" x14ac:dyDescent="0.35">
      <c r="A18" s="88">
        <v>42851</v>
      </c>
      <c r="B18" s="10" t="s">
        <v>28</v>
      </c>
      <c r="C18" s="89">
        <v>1.1399999999999999</v>
      </c>
      <c r="E18" s="41"/>
      <c r="F18" s="42"/>
      <c r="G18" s="43"/>
      <c r="H18" s="50"/>
      <c r="I18" s="50"/>
      <c r="J18" s="51"/>
      <c r="K18" s="46"/>
      <c r="L18" s="47"/>
      <c r="M18" s="48"/>
      <c r="N18" s="49"/>
      <c r="O18" s="49"/>
    </row>
    <row r="19" spans="1:15" ht="17.25" thickBot="1" x14ac:dyDescent="0.35">
      <c r="A19" s="88">
        <v>42859</v>
      </c>
      <c r="B19" s="10" t="s">
        <v>29</v>
      </c>
      <c r="C19" s="89">
        <v>1.1399999999999999</v>
      </c>
      <c r="E19" s="41"/>
      <c r="F19" s="42"/>
      <c r="G19" s="50"/>
      <c r="H19" s="44"/>
      <c r="I19" s="44"/>
      <c r="J19" s="51"/>
      <c r="K19" s="46"/>
      <c r="L19" s="47"/>
      <c r="M19" s="48"/>
      <c r="N19" s="49"/>
      <c r="O19" s="49"/>
    </row>
    <row r="20" spans="1:15" ht="17.25" thickBot="1" x14ac:dyDescent="0.35">
      <c r="A20" s="88">
        <v>42866</v>
      </c>
      <c r="B20" s="10" t="s">
        <v>30</v>
      </c>
      <c r="C20" s="89">
        <v>1.0900000000000001</v>
      </c>
      <c r="E20" s="41"/>
      <c r="F20" s="42"/>
      <c r="G20" s="50"/>
      <c r="H20" s="44"/>
      <c r="I20" s="44"/>
      <c r="J20" s="45"/>
      <c r="K20" s="46"/>
      <c r="L20" s="47"/>
      <c r="M20" s="48"/>
      <c r="N20" s="49"/>
      <c r="O20" s="49"/>
    </row>
    <row r="21" spans="1:15" ht="17.25" thickBot="1" x14ac:dyDescent="0.35">
      <c r="A21" s="88">
        <v>42873</v>
      </c>
      <c r="B21" s="10" t="s">
        <v>31</v>
      </c>
      <c r="C21" s="89">
        <v>1.07</v>
      </c>
      <c r="E21" s="41"/>
      <c r="F21" s="42"/>
      <c r="G21" s="50"/>
      <c r="H21" s="44"/>
      <c r="I21" s="44"/>
      <c r="J21" s="45"/>
      <c r="K21" s="46"/>
      <c r="L21" s="47"/>
      <c r="M21" s="47"/>
      <c r="N21" s="49"/>
      <c r="O21" s="49"/>
    </row>
    <row r="22" spans="1:15" ht="17.25" thickBot="1" x14ac:dyDescent="0.35">
      <c r="A22" s="88">
        <v>42880</v>
      </c>
      <c r="B22" s="10" t="s">
        <v>32</v>
      </c>
      <c r="C22" s="89">
        <v>1.07</v>
      </c>
      <c r="E22" s="41"/>
      <c r="F22" s="42"/>
      <c r="G22" s="50"/>
      <c r="H22" s="44"/>
      <c r="I22" s="44"/>
      <c r="J22" s="45"/>
      <c r="K22" s="46"/>
      <c r="L22" s="47"/>
      <c r="M22" s="47"/>
      <c r="N22" s="49"/>
      <c r="O22" s="49"/>
    </row>
    <row r="23" spans="1:15" ht="17.25" thickBot="1" x14ac:dyDescent="0.35">
      <c r="A23" s="88">
        <v>42886</v>
      </c>
      <c r="B23" s="10" t="s">
        <v>33</v>
      </c>
      <c r="C23" s="89">
        <v>1.07</v>
      </c>
    </row>
    <row r="24" spans="1:15" ht="17.25" thickBot="1" x14ac:dyDescent="0.35">
      <c r="A24" s="88">
        <v>42894</v>
      </c>
      <c r="B24" s="10" t="s">
        <v>34</v>
      </c>
      <c r="C24" s="89">
        <v>1.1000000000000001</v>
      </c>
    </row>
    <row r="25" spans="1:15" ht="17.25" thickBot="1" x14ac:dyDescent="0.35">
      <c r="A25" s="88">
        <v>42901</v>
      </c>
      <c r="B25" s="10" t="s">
        <v>35</v>
      </c>
      <c r="C25" s="89">
        <v>1.1000000000000001</v>
      </c>
    </row>
    <row r="26" spans="1:15" ht="17.25" thickBot="1" x14ac:dyDescent="0.35">
      <c r="A26" s="88">
        <v>42908</v>
      </c>
      <c r="B26" s="10" t="s">
        <v>36</v>
      </c>
      <c r="C26" s="89">
        <v>1.0900000000000001</v>
      </c>
    </row>
    <row r="27" spans="1:15" ht="17.25" thickBot="1" x14ac:dyDescent="0.35">
      <c r="A27" s="88">
        <v>42915</v>
      </c>
      <c r="B27" s="10" t="s">
        <v>37</v>
      </c>
      <c r="C27" s="89">
        <v>1.1100000000000001</v>
      </c>
    </row>
    <row r="28" spans="1:15" ht="17.25" thickBot="1" x14ac:dyDescent="0.35">
      <c r="A28" s="88">
        <v>42922</v>
      </c>
      <c r="B28" s="10" t="s">
        <v>38</v>
      </c>
      <c r="C28" s="89">
        <v>1.24</v>
      </c>
    </row>
    <row r="29" spans="1:15" ht="17.25" thickBot="1" x14ac:dyDescent="0.35">
      <c r="A29" s="88">
        <v>42929</v>
      </c>
      <c r="B29" s="10" t="s">
        <v>39</v>
      </c>
      <c r="C29" s="89">
        <v>1.26</v>
      </c>
    </row>
    <row r="30" spans="1:15" ht="17.25" thickBot="1" x14ac:dyDescent="0.35">
      <c r="A30" s="88">
        <v>42936</v>
      </c>
      <c r="B30" s="10" t="s">
        <v>40</v>
      </c>
      <c r="C30" s="89">
        <v>1.2</v>
      </c>
    </row>
    <row r="31" spans="1:15" ht="17.25" thickBot="1" x14ac:dyDescent="0.35">
      <c r="A31" s="88">
        <v>42943</v>
      </c>
      <c r="B31" s="10" t="s">
        <v>41</v>
      </c>
      <c r="C31" s="89">
        <v>1.17</v>
      </c>
    </row>
    <row r="32" spans="1:15" ht="17.25" thickBot="1" x14ac:dyDescent="0.35">
      <c r="A32" s="88">
        <v>42950</v>
      </c>
      <c r="B32" s="10" t="s">
        <v>42</v>
      </c>
      <c r="C32" s="89">
        <v>1.19</v>
      </c>
    </row>
    <row r="33" spans="1:3" ht="17.25" thickBot="1" x14ac:dyDescent="0.35">
      <c r="A33" s="88">
        <v>42957</v>
      </c>
      <c r="B33" s="10" t="s">
        <v>43</v>
      </c>
      <c r="C33" s="89">
        <v>1.19</v>
      </c>
    </row>
    <row r="34" spans="1:3" ht="17.25" thickBot="1" x14ac:dyDescent="0.35">
      <c r="A34" s="88">
        <v>42964</v>
      </c>
      <c r="B34" s="10" t="s">
        <v>44</v>
      </c>
      <c r="C34" s="89">
        <v>1.23</v>
      </c>
    </row>
    <row r="35" spans="1:3" ht="17.25" thickBot="1" x14ac:dyDescent="0.35">
      <c r="A35" s="88">
        <v>42971</v>
      </c>
      <c r="B35" s="10" t="s">
        <v>45</v>
      </c>
      <c r="C35" s="89">
        <v>1.2</v>
      </c>
    </row>
    <row r="36" spans="1:3" ht="17.25" thickBot="1" x14ac:dyDescent="0.35">
      <c r="A36" s="88">
        <v>42977</v>
      </c>
      <c r="B36" s="10" t="s">
        <v>46</v>
      </c>
      <c r="C36" s="89">
        <v>1.19</v>
      </c>
    </row>
    <row r="37" spans="1:3" ht="17.25" thickBot="1" x14ac:dyDescent="0.35">
      <c r="A37" s="88">
        <v>42985</v>
      </c>
      <c r="B37" s="10" t="s">
        <v>47</v>
      </c>
      <c r="C37" s="89">
        <v>1.22</v>
      </c>
    </row>
    <row r="38" spans="1:3" ht="17.25" thickBot="1" x14ac:dyDescent="0.35">
      <c r="A38" s="88">
        <v>42992</v>
      </c>
      <c r="B38" s="10" t="s">
        <v>48</v>
      </c>
      <c r="C38" s="89">
        <v>1.21</v>
      </c>
    </row>
    <row r="39" spans="1:3" ht="17.25" thickBot="1" x14ac:dyDescent="0.35">
      <c r="A39" s="88">
        <v>42998</v>
      </c>
      <c r="B39" s="10" t="s">
        <v>49</v>
      </c>
      <c r="C39" s="89">
        <v>1.24</v>
      </c>
    </row>
    <row r="40" spans="1:3" ht="17.25" thickBot="1" x14ac:dyDescent="0.35">
      <c r="A40" s="88">
        <v>43006</v>
      </c>
      <c r="B40" s="10" t="s">
        <v>50</v>
      </c>
      <c r="C40" s="89">
        <v>1.25</v>
      </c>
    </row>
    <row r="41" spans="1:3" ht="17.25" thickBot="1" x14ac:dyDescent="0.35">
      <c r="A41" s="88">
        <v>43013</v>
      </c>
      <c r="B41" s="10" t="s">
        <v>51</v>
      </c>
      <c r="C41" s="89">
        <v>1.34</v>
      </c>
    </row>
    <row r="42" spans="1:3" ht="17.25" thickBot="1" x14ac:dyDescent="0.35">
      <c r="A42" s="88">
        <v>43020</v>
      </c>
      <c r="B42" s="10" t="s">
        <v>52</v>
      </c>
      <c r="C42" s="89">
        <v>1.42</v>
      </c>
    </row>
    <row r="43" spans="1:3" ht="17.25" thickBot="1" x14ac:dyDescent="0.35">
      <c r="A43" s="88">
        <v>43027</v>
      </c>
      <c r="B43" s="10" t="s">
        <v>53</v>
      </c>
      <c r="C43" s="89">
        <v>1.36</v>
      </c>
    </row>
    <row r="44" spans="1:3" ht="17.25" thickBot="1" x14ac:dyDescent="0.35">
      <c r="A44" s="88">
        <v>43034</v>
      </c>
      <c r="B44" s="10" t="s">
        <v>54</v>
      </c>
      <c r="C44" s="89">
        <v>1.35</v>
      </c>
    </row>
    <row r="45" spans="1:3" ht="17.25" thickBot="1" x14ac:dyDescent="0.35">
      <c r="A45" s="88">
        <v>43041</v>
      </c>
      <c r="B45" s="10" t="s">
        <v>55</v>
      </c>
      <c r="C45" s="89">
        <v>1.35</v>
      </c>
    </row>
    <row r="46" spans="1:3" ht="17.25" thickBot="1" x14ac:dyDescent="0.35">
      <c r="A46" s="88">
        <v>43048</v>
      </c>
      <c r="B46" s="10" t="s">
        <v>56</v>
      </c>
      <c r="C46" s="89">
        <v>1.34</v>
      </c>
    </row>
    <row r="47" spans="1:3" ht="17.25" thickBot="1" x14ac:dyDescent="0.35">
      <c r="A47" s="88">
        <v>43055</v>
      </c>
      <c r="B47" s="10" t="s">
        <v>57</v>
      </c>
      <c r="C47" s="89">
        <v>1.33</v>
      </c>
    </row>
    <row r="48" spans="1:3" ht="17.25" thickBot="1" x14ac:dyDescent="0.35">
      <c r="A48" s="88">
        <v>43068</v>
      </c>
      <c r="B48" s="10" t="s">
        <v>58</v>
      </c>
      <c r="C48" s="89">
        <v>1.3</v>
      </c>
    </row>
    <row r="49" spans="1:3" ht="17.25" thickBot="1" x14ac:dyDescent="0.35">
      <c r="A49" s="88">
        <v>43076</v>
      </c>
      <c r="B49" s="10" t="s">
        <v>59</v>
      </c>
      <c r="C49" s="89">
        <v>1.34</v>
      </c>
    </row>
    <row r="50" spans="1:3" ht="17.25" thickBot="1" x14ac:dyDescent="0.35">
      <c r="A50" s="88">
        <v>43083</v>
      </c>
      <c r="B50" s="10" t="s">
        <v>60</v>
      </c>
      <c r="C50" s="89">
        <v>1.32</v>
      </c>
    </row>
    <row r="51" spans="1:3" ht="17.25" thickBot="1" x14ac:dyDescent="0.35">
      <c r="A51" s="88">
        <v>43090</v>
      </c>
      <c r="B51" s="10" t="s">
        <v>61</v>
      </c>
      <c r="C51" s="89">
        <v>1.32</v>
      </c>
    </row>
    <row r="52" spans="1:3" ht="17.25" thickBot="1" x14ac:dyDescent="0.35">
      <c r="A52" s="88">
        <v>43097</v>
      </c>
      <c r="B52" s="10" t="s">
        <v>62</v>
      </c>
      <c r="C52" s="89">
        <v>1.3</v>
      </c>
    </row>
  </sheetData>
  <phoneticPr fontId="0" type="noConversion"/>
  <pageMargins left="0.28000000000000003" right="0.25" top="0.32" bottom="0.3" header="0.3" footer="0.25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B2:G12"/>
  <sheetViews>
    <sheetView workbookViewId="0">
      <selection activeCell="F16" sqref="F16"/>
    </sheetView>
  </sheetViews>
  <sheetFormatPr defaultRowHeight="12.75" x14ac:dyDescent="0.2"/>
  <cols>
    <col min="1" max="1" width="7.140625" customWidth="1"/>
    <col min="2" max="2" width="27.140625" customWidth="1"/>
    <col min="3" max="3" width="14.5703125" customWidth="1"/>
    <col min="4" max="4" width="13.85546875" customWidth="1"/>
    <col min="5" max="5" width="11.42578125" customWidth="1"/>
    <col min="6" max="6" width="13.140625" customWidth="1"/>
    <col min="7" max="7" width="15.140625" customWidth="1"/>
  </cols>
  <sheetData>
    <row r="2" spans="2:7" ht="13.5" thickBot="1" x14ac:dyDescent="0.25"/>
    <row r="3" spans="2:7" ht="43.5" customHeight="1" thickBot="1" x14ac:dyDescent="0.25">
      <c r="B3" s="26"/>
      <c r="C3" s="27" t="s">
        <v>10</v>
      </c>
      <c r="D3" s="27" t="s">
        <v>11</v>
      </c>
      <c r="E3" s="27" t="s">
        <v>12</v>
      </c>
      <c r="F3" s="27" t="s">
        <v>13</v>
      </c>
      <c r="G3" s="27" t="s">
        <v>14</v>
      </c>
    </row>
    <row r="4" spans="2:7" ht="30" customHeight="1" x14ac:dyDescent="0.2">
      <c r="B4" s="28" t="s">
        <v>15</v>
      </c>
      <c r="C4" s="29">
        <v>271163750</v>
      </c>
      <c r="D4" s="29">
        <v>468607463</v>
      </c>
      <c r="E4" s="29">
        <v>53205</v>
      </c>
      <c r="F4" s="29">
        <v>243</v>
      </c>
      <c r="G4" s="29">
        <v>3891495531</v>
      </c>
    </row>
    <row r="5" spans="2:7" ht="30" customHeight="1" thickBot="1" x14ac:dyDescent="0.25">
      <c r="B5" s="30" t="s">
        <v>16</v>
      </c>
      <c r="C5" s="31">
        <v>5978428</v>
      </c>
      <c r="D5" s="31">
        <v>7330846</v>
      </c>
      <c r="E5" s="31">
        <v>2750</v>
      </c>
      <c r="F5" s="31">
        <v>221</v>
      </c>
      <c r="G5" s="31">
        <v>78000000</v>
      </c>
    </row>
    <row r="6" spans="2:7" x14ac:dyDescent="0.2">
      <c r="B6" s="32"/>
      <c r="C6" s="33"/>
      <c r="D6" s="33"/>
      <c r="E6" s="33"/>
      <c r="F6" s="33"/>
      <c r="G6" s="33"/>
    </row>
    <row r="7" spans="2:7" ht="13.5" thickBot="1" x14ac:dyDescent="0.25">
      <c r="B7" s="34"/>
      <c r="C7" s="35"/>
      <c r="D7" s="35"/>
      <c r="E7" s="35"/>
      <c r="F7" s="35"/>
      <c r="G7" s="35"/>
    </row>
    <row r="8" spans="2:7" ht="42.75" customHeight="1" thickBot="1" x14ac:dyDescent="0.25">
      <c r="B8" s="36" t="s">
        <v>17</v>
      </c>
      <c r="C8" s="70">
        <f>C5/C4</f>
        <v>2.2047297988761403E-2</v>
      </c>
      <c r="D8" s="70">
        <f>D5/D4</f>
        <v>1.5643895112272252E-2</v>
      </c>
      <c r="E8" s="70">
        <f>E5/E4</f>
        <v>5.1686871534630204E-2</v>
      </c>
      <c r="F8" s="70">
        <f>F5/F4</f>
        <v>0.90946502057613166</v>
      </c>
      <c r="G8" s="70">
        <f>G5/G4</f>
        <v>2.0043707972589215E-2</v>
      </c>
    </row>
    <row r="10" spans="2:7" ht="13.5" thickBot="1" x14ac:dyDescent="0.25"/>
    <row r="11" spans="2:7" ht="13.5" thickBot="1" x14ac:dyDescent="0.25">
      <c r="B11" s="37" t="s">
        <v>18</v>
      </c>
      <c r="C11" s="71">
        <f>100%-C12</f>
        <v>0.97795270201123863</v>
      </c>
      <c r="D11" s="71">
        <f>100%-D12</f>
        <v>0.98435610488772773</v>
      </c>
      <c r="E11" s="71">
        <f>100%-E12</f>
        <v>0.94831312846536975</v>
      </c>
    </row>
    <row r="12" spans="2:7" ht="13.5" thickBot="1" x14ac:dyDescent="0.25">
      <c r="B12" s="38" t="s">
        <v>19</v>
      </c>
      <c r="C12" s="70">
        <f>C8</f>
        <v>2.2047297988761403E-2</v>
      </c>
      <c r="D12" s="70">
        <f>D8</f>
        <v>1.5643895112272252E-2</v>
      </c>
      <c r="E12" s="70">
        <f>E8</f>
        <v>5.1686871534630204E-2</v>
      </c>
    </row>
  </sheetData>
  <phoneticPr fontId="12" type="noConversion"/>
  <pageMargins left="0.22" right="0.27" top="0.78" bottom="0.79" header="0.5" footer="0.5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29</vt:i4>
      </vt:variant>
    </vt:vector>
  </HeadingPairs>
  <TitlesOfParts>
    <vt:vector size="33" baseType="lpstr">
      <vt:lpstr>Daily Statistics</vt:lpstr>
      <vt:lpstr>Weekly &amp; Monthly Statistics</vt:lpstr>
      <vt:lpstr>PSE Comparisons </vt:lpstr>
      <vt:lpstr>Sheet1</vt:lpstr>
      <vt:lpstr>PEC Share Price 2017</vt:lpstr>
      <vt:lpstr>Weekly Close Price</vt:lpstr>
      <vt:lpstr>Monthly Close Price</vt:lpstr>
      <vt:lpstr>Monthly Price Act. - Volume</vt:lpstr>
      <vt:lpstr>Price January 17</vt:lpstr>
      <vt:lpstr>Price February 17</vt:lpstr>
      <vt:lpstr>Price March 17</vt:lpstr>
      <vt:lpstr>Price April 17</vt:lpstr>
      <vt:lpstr>Price May 17</vt:lpstr>
      <vt:lpstr>Price June 17</vt:lpstr>
      <vt:lpstr>Price July 17</vt:lpstr>
      <vt:lpstr>Price August 17</vt:lpstr>
      <vt:lpstr>Price September 17</vt:lpstr>
      <vt:lpstr>Price October 17</vt:lpstr>
      <vt:lpstr>Price November 17</vt:lpstr>
      <vt:lpstr>Price December 17</vt:lpstr>
      <vt:lpstr>Activities Ratio</vt:lpstr>
      <vt:lpstr>PEC Total Volume from PSE</vt:lpstr>
      <vt:lpstr>PEC Total Volume Ratio - PSE</vt:lpstr>
      <vt:lpstr>Daily Total Volume - Price </vt:lpstr>
      <vt:lpstr>Monthly PEC &amp; PSE Volume -Price</vt:lpstr>
      <vt:lpstr>Daily Volume Ratio - PSE</vt:lpstr>
      <vt:lpstr>PEC Total Value from PSE</vt:lpstr>
      <vt:lpstr>PEC Total Value Ratio - PSE</vt:lpstr>
      <vt:lpstr>Daily Value Ratio - PSE</vt:lpstr>
      <vt:lpstr>PEC Total Trades Count from PSE</vt:lpstr>
      <vt:lpstr>Total Trades Count Ratio- PSE</vt:lpstr>
      <vt:lpstr>Monthly PEC &amp; PSE Trades-Price</vt:lpstr>
      <vt:lpstr>Daily Trades Count Ratio - PSE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 Charts 2006</dc:title>
  <dc:creator>Karim Khalaf</dc:creator>
  <cp:lastModifiedBy>Nidal Bordaini</cp:lastModifiedBy>
  <cp:lastPrinted>2006-02-27T08:42:13Z</cp:lastPrinted>
  <dcterms:created xsi:type="dcterms:W3CDTF">2005-01-10T08:37:20Z</dcterms:created>
  <dcterms:modified xsi:type="dcterms:W3CDTF">2018-01-24T06:47:16Z</dcterms:modified>
</cp:coreProperties>
</file>