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worksheets/sheet3.xml" ContentType="application/vnd.openxmlformats-officedocument.spreadsheetml.worksheet+xml"/>
  <Override PartName="/xl/chartsheets/sheet17.xml" ContentType="application/vnd.openxmlformats-officedocument.spreadsheetml.chart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chartsheets/sheet22.xml" ContentType="application/vnd.openxmlformats-officedocument.spreadsheetml.chartsheet+xml"/>
  <Override PartName="/xl/chartsheets/sheet23.xml" ContentType="application/vnd.openxmlformats-officedocument.spreadsheetml.chartsheet+xml"/>
  <Override PartName="/xl/chartsheets/sheet24.xml" ContentType="application/vnd.openxmlformats-officedocument.spreadsheetml.chartsheet+xml"/>
  <Override PartName="/xl/chartsheets/sheet25.xml" ContentType="application/vnd.openxmlformats-officedocument.spreadsheetml.chartsheet+xml"/>
  <Override PartName="/xl/chartsheets/sheet26.xml" ContentType="application/vnd.openxmlformats-officedocument.spreadsheetml.chartsheet+xml"/>
  <Override PartName="/xl/chartsheets/sheet27.xml" ContentType="application/vnd.openxmlformats-officedocument.spreadsheetml.chartsheet+xml"/>
  <Override PartName="/xl/chartsheets/sheet28.xml" ContentType="application/vnd.openxmlformats-officedocument.spreadsheetml.chartsheet+xml"/>
  <Override PartName="/xl/chartsheets/sheet29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im\Desktop\"/>
    </mc:Choice>
  </mc:AlternateContent>
  <bookViews>
    <workbookView xWindow="105" yWindow="6660" windowWidth="20730" windowHeight="8385" tabRatio="943" activeTab="1"/>
  </bookViews>
  <sheets>
    <sheet name="Daily Statistics" sheetId="12" r:id="rId1"/>
    <sheet name="Weekly &amp; Monthly Statistics" sheetId="23" r:id="rId2"/>
    <sheet name="PEC Share Price 2014" sheetId="39" r:id="rId3"/>
    <sheet name="Weekly Close Price" sheetId="24" r:id="rId4"/>
    <sheet name="Monthly Close Price" sheetId="52" r:id="rId5"/>
    <sheet name="Monthly Price Act. - Volume" sheetId="26" r:id="rId6"/>
    <sheet name="Price January 14" sheetId="14" r:id="rId7"/>
    <sheet name="Price February 14" sheetId="41" r:id="rId8"/>
    <sheet name="Price March 14" sheetId="42" r:id="rId9"/>
    <sheet name="Price April 14" sheetId="43" r:id="rId10"/>
    <sheet name="Price May 14" sheetId="44" r:id="rId11"/>
    <sheet name="Price June 13" sheetId="45" r:id="rId12"/>
    <sheet name="Price July 14" sheetId="46" r:id="rId13"/>
    <sheet name="Price August 14" sheetId="53" r:id="rId14"/>
    <sheet name="Price September 14" sheetId="48" r:id="rId15"/>
    <sheet name="Price October 14" sheetId="49" r:id="rId16"/>
    <sheet name="Price November 14" sheetId="50" r:id="rId17"/>
    <sheet name="Price December 14" sheetId="51" r:id="rId18"/>
    <sheet name="PSE Comparisons " sheetId="27" r:id="rId19"/>
    <sheet name="Activities Ratio" sheetId="8" r:id="rId20"/>
    <sheet name="PEC Total Volume from PSE" sheetId="28" r:id="rId21"/>
    <sheet name="PEC Total Volume Ratio - PSE" sheetId="29" r:id="rId22"/>
    <sheet name="Daily Total Volume - Price " sheetId="3" r:id="rId23"/>
    <sheet name="Monthly PEC &amp; PSE Volume -Price" sheetId="34" r:id="rId24"/>
    <sheet name="Daily Volume Ratio - PSE" sheetId="9" r:id="rId25"/>
    <sheet name="PEC Total Value from PSE" sheetId="30" r:id="rId26"/>
    <sheet name="PEC Total Value Ratio - PSE" sheetId="31" r:id="rId27"/>
    <sheet name="Daily Value Ratio - PSE" sheetId="11" r:id="rId28"/>
    <sheet name="PEC Total Trades Count from PSE" sheetId="32" r:id="rId29"/>
    <sheet name="Total Trades Count Ratio- PSE" sheetId="33" r:id="rId30"/>
    <sheet name="Monthly PEC &amp; PSE Trades-Price" sheetId="35" r:id="rId31"/>
    <sheet name="Daily Trades Count Ratio - PSE" sheetId="10" r:id="rId32"/>
  </sheets>
  <calcPr calcId="152511"/>
</workbook>
</file>

<file path=xl/calcChain.xml><?xml version="1.0" encoding="utf-8"?>
<calcChain xmlns="http://schemas.openxmlformats.org/spreadsheetml/2006/main">
  <c r="C4" i="27" l="1"/>
  <c r="E5" i="27" l="1"/>
  <c r="E4" i="27"/>
  <c r="E8" i="27" s="1"/>
  <c r="E12" i="27" s="1"/>
  <c r="E11" i="27" s="1"/>
  <c r="C5" i="27"/>
  <c r="D8" i="27"/>
  <c r="D12" i="27" s="1"/>
  <c r="D11" i="27" s="1"/>
  <c r="F8" i="27"/>
  <c r="G8" i="27"/>
  <c r="C8" i="27"/>
  <c r="C12" i="27" s="1"/>
  <c r="C11" i="27" s="1"/>
</calcChain>
</file>

<file path=xl/sharedStrings.xml><?xml version="1.0" encoding="utf-8"?>
<sst xmlns="http://schemas.openxmlformats.org/spreadsheetml/2006/main" count="102" uniqueCount="100">
  <si>
    <t>Date</t>
  </si>
  <si>
    <t>PEC Total Volume</t>
  </si>
  <si>
    <t>Previous Close</t>
  </si>
  <si>
    <t>High Price</t>
  </si>
  <si>
    <t>Low Price</t>
  </si>
  <si>
    <t>Clsoe Price</t>
  </si>
  <si>
    <t>PEC Trades Count</t>
  </si>
  <si>
    <t>Week</t>
  </si>
  <si>
    <t>PSE Trades Count</t>
  </si>
  <si>
    <t>PSE Total Volume</t>
  </si>
  <si>
    <t>Volume</t>
  </si>
  <si>
    <t>Value (US$)</t>
  </si>
  <si>
    <t>Number of Trades</t>
  </si>
  <si>
    <t>Days Traded</t>
  </si>
  <si>
    <t>Market Capitalization (US$)</t>
  </si>
  <si>
    <t>Palestine Security Exchange</t>
  </si>
  <si>
    <t>Palestin Electricity Company</t>
  </si>
  <si>
    <t>PEC Ratio</t>
  </si>
  <si>
    <t>PSE</t>
  </si>
  <si>
    <t xml:space="preserve">PEC </t>
  </si>
  <si>
    <t>PEC Share Statistics</t>
  </si>
  <si>
    <t>W 1</t>
  </si>
  <si>
    <t>W 3</t>
  </si>
  <si>
    <t>W2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</si>
  <si>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</si>
  <si>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</si>
  <si>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</si>
  <si>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</si>
  <si>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</si>
  <si>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</si>
  <si>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</si>
  <si>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</si>
  <si>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</si>
  <si>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</si>
  <si>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</si>
  <si>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</si>
  <si>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</si>
  <si>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</si>
  <si>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</si>
  <si>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</si>
  <si>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</si>
  <si>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</si>
  <si>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</si>
  <si>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</si>
  <si>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</si>
  <si>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</si>
  <si>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</si>
  <si>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</si>
  <si>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</si>
  <si>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</si>
  <si>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</si>
  <si>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</si>
  <si>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</si>
  <si>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</si>
  <si>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</si>
  <si>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</si>
  <si>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</si>
  <si>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</si>
  <si>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</si>
  <si>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</si>
  <si>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</si>
  <si>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</si>
  <si>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</si>
  <si>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</si>
  <si>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</si>
  <si>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</si>
  <si>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</si>
  <si>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</si>
  <si>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</si>
  <si>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</si>
  <si>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</si>
  <si>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</si>
  <si>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اليوم</t>
  </si>
  <si>
    <t>التاريخ</t>
  </si>
  <si>
    <t>سعر الاغلاق</t>
  </si>
  <si>
    <t>سعر الاغلاق السابق</t>
  </si>
  <si>
    <t>نسبة التغير في السعر</t>
  </si>
  <si>
    <t>أعلى سعر</t>
  </si>
  <si>
    <t>أدنى سعر</t>
  </si>
  <si>
    <t>حجم تداول الأسهم</t>
  </si>
  <si>
    <t>النسبة المئوية لحجم التداول</t>
  </si>
  <si>
    <t>عدد الصفقات</t>
  </si>
  <si>
    <t xml:space="preserve">النسبة المئوية لعدد الصفقات </t>
  </si>
  <si>
    <t>قيمة التداول بالدولار</t>
  </si>
  <si>
    <t xml:space="preserve">النسبة المئوية لقيمة التداول </t>
  </si>
  <si>
    <t>1..42</t>
  </si>
  <si>
    <t>1.1.</t>
  </si>
  <si>
    <t>JAN. 2014</t>
  </si>
  <si>
    <t>FEB. 2014</t>
  </si>
  <si>
    <t>MAR. 2014</t>
  </si>
  <si>
    <t>APR. 2014</t>
  </si>
  <si>
    <t>MAY 2014</t>
  </si>
  <si>
    <t>JUN. 2014</t>
  </si>
  <si>
    <t>JUL. 2014</t>
  </si>
  <si>
    <t>AUG. 2014</t>
  </si>
  <si>
    <t>SEP. 2014</t>
  </si>
  <si>
    <t>NOV. 2014</t>
  </si>
  <si>
    <t>OCT. 2014</t>
  </si>
  <si>
    <t>DEC. 2014</t>
  </si>
  <si>
    <t>W52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</si>
</sst>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$$-409]#,##0.00"/>
    <numFmt numFmtId="165" formatCode="0.0%"/>
    <numFmt numFmtId="166" formatCode="mmmm\ yyyy"/>
    <numFmt numFmtId="167" formatCode="[$-409]d\ mmm;@"/>
    <numFmt numFmtId="168" formatCode="[$-409]d\ mmmm;@"/>
    <numFmt numFmtId="169" formatCode="0.00\ %"/>
  </numFmts>
  <fonts count="21" x14ac:knownFonts="1">
    <font>
      <sz val="10"/>
      <name val="Arial"/>
    </font>
    <font>
      <sz val="10"/>
      <name val="Arial"/>
    </font>
    <font>
      <sz val="10"/>
      <name val="Book Antiqua"/>
      <family val="1"/>
    </font>
    <font>
      <sz val="8"/>
      <name val="Book Antiqua"/>
      <family val="1"/>
    </font>
    <font>
      <b/>
      <sz val="12"/>
      <name val="Book Antiqua"/>
      <family val="1"/>
    </font>
    <font>
      <b/>
      <sz val="10"/>
      <color indexed="57"/>
      <name val="Book Antiqua"/>
      <family val="1"/>
    </font>
    <font>
      <b/>
      <sz val="9.5"/>
      <color indexed="9"/>
      <name val="Book Antiqua"/>
      <family val="1"/>
    </font>
    <font>
      <b/>
      <sz val="26"/>
      <name val="Book Antiqua"/>
      <family val="1"/>
    </font>
    <font>
      <b/>
      <sz val="24"/>
      <name val="Book Antiqua"/>
      <family val="1"/>
    </font>
    <font>
      <b/>
      <sz val="10"/>
      <name val="Book Antiqua"/>
      <family val="1"/>
    </font>
    <font>
      <b/>
      <sz val="12"/>
      <color indexed="9"/>
      <name val="Book Antiqua"/>
      <family val="1"/>
    </font>
    <font>
      <b/>
      <sz val="12"/>
      <name val="Book Antiqua"/>
      <family val="1"/>
    </font>
    <font>
      <sz val="8"/>
      <name val="Arial"/>
      <family val="2"/>
    </font>
    <font>
      <b/>
      <sz val="10"/>
      <name val="Arial"/>
      <family val="2"/>
      <charset val="178"/>
    </font>
    <font>
      <b/>
      <sz val="10"/>
      <color indexed="9"/>
      <name val="Arial"/>
      <family val="2"/>
      <charset val="178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9"/>
      <name val="Book Antiqua"/>
      <family val="1"/>
    </font>
    <font>
      <b/>
      <sz val="12"/>
      <color indexed="9"/>
      <name val="Book Antiqua"/>
      <family val="1"/>
    </font>
    <font>
      <b/>
      <sz val="12"/>
      <color indexed="10"/>
      <name val="Book Antiqua"/>
      <family val="1"/>
    </font>
    <font>
      <b/>
      <sz val="12"/>
      <color rgb="FFFF0000"/>
      <name val="Book Antiqua"/>
      <family val="1"/>
    </font>
  </fonts>
  <fills count="10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top"/>
    </xf>
    <xf numFmtId="0" fontId="2" fillId="0" borderId="0"/>
    <xf numFmtId="9" fontId="1" fillId="0" borderId="0" applyFont="0" applyFill="0" applyBorder="0" applyAlignment="0" applyProtection="0"/>
  </cellStyleXfs>
  <cellXfs count="110">
    <xf numFmtId="0" fontId="0" fillId="0" borderId="0" xfId="0" applyAlignment="1"/>
    <xf numFmtId="0" fontId="2" fillId="0" borderId="0" xfId="1"/>
    <xf numFmtId="0" fontId="2" fillId="0" borderId="0" xfId="1" applyAlignment="1">
      <alignment horizontal="right"/>
    </xf>
    <xf numFmtId="4" fontId="4" fillId="0" borderId="1" xfId="1" applyNumberFormat="1" applyFont="1" applyFill="1" applyBorder="1" applyAlignment="1">
      <alignment horizontal="right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4" fontId="4" fillId="3" borderId="1" xfId="1" applyNumberFormat="1" applyFont="1" applyFill="1" applyBorder="1" applyAlignment="1">
      <alignment horizontal="right"/>
    </xf>
    <xf numFmtId="3" fontId="4" fillId="4" borderId="1" xfId="1" applyNumberFormat="1" applyFont="1" applyFill="1" applyBorder="1" applyAlignment="1">
      <alignment horizontal="right"/>
    </xf>
    <xf numFmtId="10" fontId="4" fillId="4" borderId="1" xfId="2" applyNumberFormat="1" applyFont="1" applyFill="1" applyBorder="1" applyAlignment="1">
      <alignment horizontal="right"/>
    </xf>
    <xf numFmtId="10" fontId="4" fillId="4" borderId="6" xfId="2" applyNumberFormat="1" applyFont="1" applyFill="1" applyBorder="1" applyAlignment="1">
      <alignment horizontal="right"/>
    </xf>
    <xf numFmtId="0" fontId="6" fillId="2" borderId="7" xfId="1" applyFont="1" applyFill="1" applyBorder="1" applyAlignment="1">
      <alignment horizontal="center" vertical="center" wrapText="1"/>
    </xf>
    <xf numFmtId="16" fontId="4" fillId="5" borderId="7" xfId="0" applyNumberFormat="1" applyFont="1" applyFill="1" applyBorder="1" applyAlignment="1">
      <alignment horizontal="center"/>
    </xf>
    <xf numFmtId="4" fontId="4" fillId="6" borderId="7" xfId="1" applyNumberFormat="1" applyFont="1" applyFill="1" applyBorder="1" applyAlignment="1">
      <alignment horizontal="right"/>
    </xf>
    <xf numFmtId="0" fontId="6" fillId="2" borderId="8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9" fillId="4" borderId="11" xfId="1" applyFont="1" applyFill="1" applyBorder="1" applyAlignment="1">
      <alignment horizontal="center"/>
    </xf>
    <xf numFmtId="3" fontId="4" fillId="4" borderId="12" xfId="1" applyNumberFormat="1" applyFont="1" applyFill="1" applyBorder="1" applyAlignment="1">
      <alignment horizontal="right"/>
    </xf>
    <xf numFmtId="4" fontId="4" fillId="0" borderId="12" xfId="1" applyNumberFormat="1" applyFont="1" applyFill="1" applyBorder="1" applyAlignment="1">
      <alignment horizontal="right"/>
    </xf>
    <xf numFmtId="4" fontId="4" fillId="7" borderId="12" xfId="1" applyNumberFormat="1" applyFont="1" applyFill="1" applyBorder="1" applyAlignment="1">
      <alignment horizontal="right"/>
    </xf>
    <xf numFmtId="0" fontId="9" fillId="4" borderId="13" xfId="1" applyFont="1" applyFill="1" applyBorder="1" applyAlignment="1">
      <alignment horizontal="center"/>
    </xf>
    <xf numFmtId="3" fontId="11" fillId="4" borderId="1" xfId="1" applyNumberFormat="1" applyFont="1" applyFill="1" applyBorder="1" applyAlignment="1">
      <alignment horizontal="right"/>
    </xf>
    <xf numFmtId="4" fontId="11" fillId="0" borderId="1" xfId="1" applyNumberFormat="1" applyFont="1" applyFill="1" applyBorder="1"/>
    <xf numFmtId="4" fontId="11" fillId="7" borderId="1" xfId="1" applyNumberFormat="1" applyFont="1" applyFill="1" applyBorder="1" applyAlignment="1">
      <alignment horizontal="right"/>
    </xf>
    <xf numFmtId="3" fontId="11" fillId="4" borderId="1" xfId="1" applyNumberFormat="1" applyFont="1" applyFill="1" applyBorder="1"/>
    <xf numFmtId="4" fontId="11" fillId="7" borderId="1" xfId="1" applyNumberFormat="1" applyFont="1" applyFill="1" applyBorder="1"/>
    <xf numFmtId="0" fontId="9" fillId="4" borderId="14" xfId="1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left" vertical="center"/>
    </xf>
    <xf numFmtId="3" fontId="13" fillId="0" borderId="15" xfId="0" applyNumberFormat="1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Continuous" vertical="center"/>
    </xf>
    <xf numFmtId="0" fontId="13" fillId="0" borderId="16" xfId="0" applyFont="1" applyFill="1" applyBorder="1" applyAlignment="1">
      <alignment horizontal="left" vertical="center"/>
    </xf>
    <xf numFmtId="3" fontId="13" fillId="0" borderId="14" xfId="0" applyNumberFormat="1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Continuous" vertical="center"/>
    </xf>
    <xf numFmtId="0" fontId="13" fillId="0" borderId="17" xfId="0" applyFont="1" applyBorder="1" applyAlignment="1">
      <alignment horizontal="centerContinuous" vertical="center"/>
    </xf>
    <xf numFmtId="3" fontId="13" fillId="0" borderId="17" xfId="0" applyNumberFormat="1" applyFont="1" applyBorder="1" applyAlignment="1">
      <alignment horizontal="center" vertical="center"/>
    </xf>
    <xf numFmtId="0" fontId="13" fillId="5" borderId="18" xfId="0" applyFont="1" applyFill="1" applyBorder="1" applyAlignment="1">
      <alignment horizontal="centerContinuous" vertical="center"/>
    </xf>
    <xf numFmtId="165" fontId="13" fillId="5" borderId="18" xfId="0" applyNumberFormat="1" applyFont="1" applyFill="1" applyBorder="1" applyAlignment="1">
      <alignment horizontal="center" vertical="center"/>
    </xf>
    <xf numFmtId="0" fontId="14" fillId="8" borderId="7" xfId="0" applyFont="1" applyFill="1" applyBorder="1" applyAlignment="1">
      <alignment horizontal="left" vertical="center"/>
    </xf>
    <xf numFmtId="165" fontId="14" fillId="8" borderId="7" xfId="0" applyNumberFormat="1" applyFont="1" applyFill="1" applyBorder="1" applyAlignment="1">
      <alignment horizontal="center" vertical="center"/>
    </xf>
    <xf numFmtId="0" fontId="15" fillId="5" borderId="7" xfId="0" applyFont="1" applyFill="1" applyBorder="1" applyAlignment="1"/>
    <xf numFmtId="165" fontId="15" fillId="5" borderId="7" xfId="0" applyNumberFormat="1" applyFont="1" applyFill="1" applyBorder="1" applyAlignment="1">
      <alignment horizontal="center" vertical="center"/>
    </xf>
    <xf numFmtId="0" fontId="16" fillId="8" borderId="7" xfId="0" applyFont="1" applyFill="1" applyBorder="1" applyAlignment="1">
      <alignment horizontal="left" vertical="center"/>
    </xf>
    <xf numFmtId="165" fontId="16" fillId="8" borderId="7" xfId="0" applyNumberFormat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/>
    </xf>
    <xf numFmtId="0" fontId="5" fillId="0" borderId="20" xfId="1" applyFont="1" applyFill="1" applyBorder="1" applyAlignment="1">
      <alignment horizontal="center"/>
    </xf>
    <xf numFmtId="14" fontId="6" fillId="2" borderId="7" xfId="1" applyNumberFormat="1" applyFont="1" applyFill="1" applyBorder="1" applyAlignment="1">
      <alignment horizontal="center" vertical="center" wrapText="1"/>
    </xf>
    <xf numFmtId="14" fontId="0" fillId="0" borderId="0" xfId="0" applyNumberFormat="1" applyAlignment="1"/>
    <xf numFmtId="4" fontId="4" fillId="3" borderId="21" xfId="1" applyNumberFormat="1" applyFont="1" applyFill="1" applyBorder="1" applyAlignment="1">
      <alignment horizontal="right"/>
    </xf>
    <xf numFmtId="4" fontId="4" fillId="0" borderId="21" xfId="1" applyNumberFormat="1" applyFont="1" applyFill="1" applyBorder="1" applyAlignment="1">
      <alignment horizontal="right"/>
    </xf>
    <xf numFmtId="4" fontId="4" fillId="5" borderId="21" xfId="1" applyNumberFormat="1" applyFont="1" applyFill="1" applyBorder="1" applyAlignment="1">
      <alignment horizontal="right"/>
    </xf>
    <xf numFmtId="4" fontId="4" fillId="5" borderId="1" xfId="1" applyNumberFormat="1" applyFont="1" applyFill="1" applyBorder="1" applyAlignment="1">
      <alignment horizontal="right"/>
    </xf>
    <xf numFmtId="3" fontId="4" fillId="4" borderId="21" xfId="1" applyNumberFormat="1" applyFont="1" applyFill="1" applyBorder="1" applyAlignment="1">
      <alignment horizontal="right"/>
    </xf>
    <xf numFmtId="10" fontId="4" fillId="4" borderId="21" xfId="2" applyNumberFormat="1" applyFont="1" applyFill="1" applyBorder="1" applyAlignment="1">
      <alignment horizontal="right"/>
    </xf>
    <xf numFmtId="0" fontId="4" fillId="9" borderId="21" xfId="0" applyFont="1" applyFill="1" applyBorder="1" applyAlignment="1">
      <alignment horizontal="right"/>
    </xf>
    <xf numFmtId="0" fontId="4" fillId="9" borderId="1" xfId="0" applyFont="1" applyFill="1" applyBorder="1" applyAlignment="1">
      <alignment horizontal="right"/>
    </xf>
    <xf numFmtId="10" fontId="4" fillId="9" borderId="21" xfId="2" applyNumberFormat="1" applyFont="1" applyFill="1" applyBorder="1" applyAlignment="1">
      <alignment horizontal="right"/>
    </xf>
    <xf numFmtId="10" fontId="4" fillId="9" borderId="1" xfId="2" applyNumberFormat="1" applyFont="1" applyFill="1" applyBorder="1" applyAlignment="1">
      <alignment horizontal="right"/>
    </xf>
    <xf numFmtId="4" fontId="4" fillId="4" borderId="21" xfId="2" applyNumberFormat="1" applyFont="1" applyFill="1" applyBorder="1" applyAlignment="1">
      <alignment horizontal="right"/>
    </xf>
    <xf numFmtId="4" fontId="4" fillId="4" borderId="1" xfId="2" applyNumberFormat="1" applyFont="1" applyFill="1" applyBorder="1" applyAlignment="1">
      <alignment horizontal="right"/>
    </xf>
    <xf numFmtId="10" fontId="4" fillId="4" borderId="22" xfId="2" applyNumberFormat="1" applyFont="1" applyFill="1" applyBorder="1" applyAlignment="1">
      <alignment horizontal="right"/>
    </xf>
    <xf numFmtId="0" fontId="17" fillId="0" borderId="0" xfId="1" applyFont="1" applyFill="1" applyBorder="1" applyAlignment="1">
      <alignment horizontal="center"/>
    </xf>
    <xf numFmtId="166" fontId="18" fillId="0" borderId="0" xfId="1" applyNumberFormat="1" applyFont="1" applyFill="1" applyBorder="1" applyAlignment="1">
      <alignment horizontal="left"/>
    </xf>
    <xf numFmtId="3" fontId="18" fillId="0" borderId="0" xfId="1" applyNumberFormat="1" applyFont="1" applyFill="1" applyBorder="1" applyAlignment="1">
      <alignment horizontal="right"/>
    </xf>
    <xf numFmtId="3" fontId="18" fillId="0" borderId="0" xfId="1" applyNumberFormat="1" applyFont="1" applyFill="1" applyBorder="1" applyAlignment="1"/>
    <xf numFmtId="0" fontId="10" fillId="0" borderId="0" xfId="1" applyNumberFormat="1" applyFont="1" applyFill="1" applyBorder="1"/>
    <xf numFmtId="3" fontId="10" fillId="0" borderId="0" xfId="1" applyNumberFormat="1" applyFont="1" applyFill="1" applyBorder="1"/>
    <xf numFmtId="4" fontId="18" fillId="0" borderId="0" xfId="1" applyNumberFormat="1" applyFont="1" applyFill="1" applyBorder="1"/>
    <xf numFmtId="4" fontId="18" fillId="0" borderId="0" xfId="1" applyNumberFormat="1" applyFont="1" applyFill="1" applyBorder="1" applyAlignment="1">
      <alignment horizontal="right"/>
    </xf>
    <xf numFmtId="4" fontId="10" fillId="0" borderId="0" xfId="1" applyNumberFormat="1" applyFont="1" applyFill="1" applyBorder="1" applyAlignment="1">
      <alignment horizontal="right"/>
    </xf>
    <xf numFmtId="3" fontId="18" fillId="0" borderId="0" xfId="1" applyNumberFormat="1" applyFont="1" applyFill="1" applyBorder="1"/>
    <xf numFmtId="0" fontId="10" fillId="0" borderId="0" xfId="1" applyNumberFormat="1" applyFont="1" applyFill="1" applyBorder="1" applyAlignment="1">
      <alignment horizontal="right"/>
    </xf>
    <xf numFmtId="3" fontId="11" fillId="4" borderId="23" xfId="1" applyNumberFormat="1" applyFont="1" applyFill="1" applyBorder="1"/>
    <xf numFmtId="4" fontId="11" fillId="0" borderId="23" xfId="1" applyNumberFormat="1" applyFont="1" applyFill="1" applyBorder="1"/>
    <xf numFmtId="4" fontId="11" fillId="7" borderId="23" xfId="1" applyNumberFormat="1" applyFont="1" applyFill="1" applyBorder="1"/>
    <xf numFmtId="4" fontId="11" fillId="0" borderId="24" xfId="1" applyNumberFormat="1" applyFont="1" applyFill="1" applyBorder="1"/>
    <xf numFmtId="4" fontId="11" fillId="0" borderId="25" xfId="1" applyNumberFormat="1" applyFont="1" applyFill="1" applyBorder="1"/>
    <xf numFmtId="168" fontId="4" fillId="0" borderId="21" xfId="0" applyNumberFormat="1" applyFont="1" applyBorder="1" applyAlignment="1">
      <alignment horizontal="center"/>
    </xf>
    <xf numFmtId="168" fontId="4" fillId="0" borderId="1" xfId="0" applyNumberFormat="1" applyFont="1" applyBorder="1" applyAlignment="1">
      <alignment horizontal="center"/>
    </xf>
    <xf numFmtId="168" fontId="4" fillId="0" borderId="26" xfId="0" applyNumberFormat="1" applyFont="1" applyBorder="1" applyAlignment="1">
      <alignment horizontal="center"/>
    </xf>
    <xf numFmtId="4" fontId="4" fillId="3" borderId="26" xfId="1" applyNumberFormat="1" applyFont="1" applyFill="1" applyBorder="1" applyAlignment="1">
      <alignment horizontal="right"/>
    </xf>
    <xf numFmtId="4" fontId="4" fillId="0" borderId="26" xfId="1" applyNumberFormat="1" applyFont="1" applyFill="1" applyBorder="1" applyAlignment="1">
      <alignment horizontal="right"/>
    </xf>
    <xf numFmtId="4" fontId="4" fillId="5" borderId="26" xfId="1" applyNumberFormat="1" applyFont="1" applyFill="1" applyBorder="1" applyAlignment="1">
      <alignment horizontal="right"/>
    </xf>
    <xf numFmtId="3" fontId="4" fillId="4" borderId="26" xfId="1" applyNumberFormat="1" applyFont="1" applyFill="1" applyBorder="1" applyAlignment="1">
      <alignment horizontal="right"/>
    </xf>
    <xf numFmtId="10" fontId="4" fillId="4" borderId="26" xfId="2" applyNumberFormat="1" applyFont="1" applyFill="1" applyBorder="1" applyAlignment="1">
      <alignment horizontal="right"/>
    </xf>
    <xf numFmtId="0" fontId="4" fillId="9" borderId="26" xfId="0" applyFont="1" applyFill="1" applyBorder="1" applyAlignment="1">
      <alignment horizontal="right"/>
    </xf>
    <xf numFmtId="10" fontId="4" fillId="9" borderId="26" xfId="2" applyNumberFormat="1" applyFont="1" applyFill="1" applyBorder="1" applyAlignment="1">
      <alignment horizontal="right"/>
    </xf>
    <xf numFmtId="4" fontId="4" fillId="4" borderId="26" xfId="2" applyNumberFormat="1" applyFont="1" applyFill="1" applyBorder="1" applyAlignment="1">
      <alignment horizontal="right"/>
    </xf>
    <xf numFmtId="10" fontId="4" fillId="4" borderId="27" xfId="2" applyNumberFormat="1" applyFont="1" applyFill="1" applyBorder="1" applyAlignment="1">
      <alignment horizontal="right"/>
    </xf>
    <xf numFmtId="167" fontId="4" fillId="4" borderId="7" xfId="0" applyNumberFormat="1" applyFont="1" applyFill="1" applyBorder="1" applyAlignment="1">
      <alignment horizontal="left"/>
    </xf>
    <xf numFmtId="169" fontId="4" fillId="0" borderId="21" xfId="1" applyNumberFormat="1" applyFont="1" applyBorder="1" applyAlignment="1">
      <alignment horizontal="right"/>
    </xf>
    <xf numFmtId="3" fontId="19" fillId="0" borderId="0" xfId="1" applyNumberFormat="1" applyFont="1" applyFill="1" applyBorder="1" applyAlignment="1">
      <alignment horizontal="right"/>
    </xf>
    <xf numFmtId="3" fontId="4" fillId="2" borderId="12" xfId="1" applyNumberFormat="1" applyFont="1" applyFill="1" applyBorder="1" applyAlignment="1">
      <alignment horizontal="right"/>
    </xf>
    <xf numFmtId="3" fontId="11" fillId="2" borderId="1" xfId="1" applyNumberFormat="1" applyFont="1" applyFill="1" applyBorder="1" applyAlignment="1">
      <alignment horizontal="right"/>
    </xf>
    <xf numFmtId="3" fontId="11" fillId="2" borderId="1" xfId="1" applyNumberFormat="1" applyFont="1" applyFill="1" applyBorder="1"/>
    <xf numFmtId="3" fontId="11" fillId="2" borderId="23" xfId="1" applyNumberFormat="1" applyFont="1" applyFill="1" applyBorder="1"/>
    <xf numFmtId="4" fontId="11" fillId="0" borderId="28" xfId="1" applyNumberFormat="1" applyFont="1" applyFill="1" applyBorder="1"/>
    <xf numFmtId="49" fontId="4" fillId="0" borderId="29" xfId="1" applyNumberFormat="1" applyFont="1" applyBorder="1" applyAlignment="1">
      <alignment horizontal="left"/>
    </xf>
    <xf numFmtId="49" fontId="4" fillId="0" borderId="30" xfId="1" applyNumberFormat="1" applyFont="1" applyBorder="1" applyAlignment="1">
      <alignment horizontal="left"/>
    </xf>
    <xf numFmtId="49" fontId="4" fillId="0" borderId="31" xfId="1" applyNumberFormat="1" applyFont="1" applyBorder="1" applyAlignment="1">
      <alignment horizontal="left"/>
    </xf>
    <xf numFmtId="3" fontId="4" fillId="0" borderId="0" xfId="1" applyNumberFormat="1" applyFont="1" applyFill="1" applyBorder="1" applyAlignment="1"/>
    <xf numFmtId="3" fontId="20" fillId="0" borderId="0" xfId="1" applyNumberFormat="1" applyFont="1" applyFill="1" applyBorder="1"/>
    <xf numFmtId="0" fontId="8" fillId="0" borderId="0" xfId="1" applyFont="1" applyAlignment="1">
      <alignment horizontal="center"/>
    </xf>
    <xf numFmtId="0" fontId="7" fillId="0" borderId="0" xfId="1" applyFont="1" applyAlignment="1">
      <alignment horizontal="center"/>
    </xf>
  </cellXfs>
  <cellStyles count="3">
    <cellStyle name="Normal" xfId="0" builtinId="0"/>
    <cellStyle name="Normal_Shares Prices up to 29-12-04 &amp;Monthly Chart" xfId="1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hartsheet" Target="chartsheets/sheet11.xml"/><Relationship Id="rId18" Type="http://schemas.openxmlformats.org/officeDocument/2006/relationships/chartsheet" Target="chartsheets/sheet16.xml"/><Relationship Id="rId26" Type="http://schemas.openxmlformats.org/officeDocument/2006/relationships/chartsheet" Target="chartsheets/sheet23.xml"/><Relationship Id="rId3" Type="http://schemas.openxmlformats.org/officeDocument/2006/relationships/chartsheet" Target="chartsheets/sheet1.xml"/><Relationship Id="rId21" Type="http://schemas.openxmlformats.org/officeDocument/2006/relationships/chartsheet" Target="chartsheets/sheet18.xml"/><Relationship Id="rId34" Type="http://schemas.openxmlformats.org/officeDocument/2006/relationships/styles" Target="styles.xml"/><Relationship Id="rId7" Type="http://schemas.openxmlformats.org/officeDocument/2006/relationships/chartsheet" Target="chartsheets/sheet5.xml"/><Relationship Id="rId12" Type="http://schemas.openxmlformats.org/officeDocument/2006/relationships/chartsheet" Target="chartsheets/sheet10.xml"/><Relationship Id="rId17" Type="http://schemas.openxmlformats.org/officeDocument/2006/relationships/chartsheet" Target="chartsheets/sheet15.xml"/><Relationship Id="rId25" Type="http://schemas.openxmlformats.org/officeDocument/2006/relationships/chartsheet" Target="chartsheets/sheet22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14.xml"/><Relationship Id="rId20" Type="http://schemas.openxmlformats.org/officeDocument/2006/relationships/chartsheet" Target="chartsheets/sheet17.xml"/><Relationship Id="rId29" Type="http://schemas.openxmlformats.org/officeDocument/2006/relationships/chartsheet" Target="chartsheets/sheet26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chartsheet" Target="chartsheets/sheet9.xml"/><Relationship Id="rId24" Type="http://schemas.openxmlformats.org/officeDocument/2006/relationships/chartsheet" Target="chartsheets/sheet21.xml"/><Relationship Id="rId32" Type="http://schemas.openxmlformats.org/officeDocument/2006/relationships/chartsheet" Target="chartsheets/sheet29.xml"/><Relationship Id="rId5" Type="http://schemas.openxmlformats.org/officeDocument/2006/relationships/chartsheet" Target="chartsheets/sheet3.xml"/><Relationship Id="rId15" Type="http://schemas.openxmlformats.org/officeDocument/2006/relationships/chartsheet" Target="chartsheets/sheet13.xml"/><Relationship Id="rId23" Type="http://schemas.openxmlformats.org/officeDocument/2006/relationships/chartsheet" Target="chartsheets/sheet20.xml"/><Relationship Id="rId28" Type="http://schemas.openxmlformats.org/officeDocument/2006/relationships/chartsheet" Target="chartsheets/sheet25.xml"/><Relationship Id="rId36" Type="http://schemas.openxmlformats.org/officeDocument/2006/relationships/calcChain" Target="calcChain.xml"/><Relationship Id="rId10" Type="http://schemas.openxmlformats.org/officeDocument/2006/relationships/chartsheet" Target="chartsheets/sheet8.xml"/><Relationship Id="rId19" Type="http://schemas.openxmlformats.org/officeDocument/2006/relationships/worksheet" Target="worksheets/sheet3.xml"/><Relationship Id="rId31" Type="http://schemas.openxmlformats.org/officeDocument/2006/relationships/chartsheet" Target="chartsheets/sheet28.xml"/><Relationship Id="rId4" Type="http://schemas.openxmlformats.org/officeDocument/2006/relationships/chartsheet" Target="chartsheets/sheet2.xml"/><Relationship Id="rId9" Type="http://schemas.openxmlformats.org/officeDocument/2006/relationships/chartsheet" Target="chartsheets/sheet7.xml"/><Relationship Id="rId14" Type="http://schemas.openxmlformats.org/officeDocument/2006/relationships/chartsheet" Target="chartsheets/sheet12.xml"/><Relationship Id="rId22" Type="http://schemas.openxmlformats.org/officeDocument/2006/relationships/chartsheet" Target="chartsheets/sheet19.xml"/><Relationship Id="rId27" Type="http://schemas.openxmlformats.org/officeDocument/2006/relationships/chartsheet" Target="chartsheets/sheet24.xml"/><Relationship Id="rId30" Type="http://schemas.openxmlformats.org/officeDocument/2006/relationships/chartsheet" Target="chartsheets/sheet27.xml"/><Relationship Id="rId35" Type="http://schemas.openxmlformats.org/officeDocument/2006/relationships/sharedStrings" Target="sharedStrings.xml"/><Relationship Id="rId8" Type="http://schemas.openxmlformats.org/officeDocument/2006/relationships/chartsheet" Target="chartsheets/sheet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PEC Share Price 2014
</a:t>
            </a:r>
          </a:p>
        </c:rich>
      </c:tx>
      <c:layout>
        <c:manualLayout>
          <c:xMode val="edge"/>
          <c:yMode val="edge"/>
          <c:x val="0.36814891416752843"/>
          <c:y val="2.0338983050847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48086866597725"/>
          <c:y val="0.15084745762711865"/>
          <c:w val="0.88531984102690386"/>
          <c:h val="0.69152542372881354"/>
        </c:manualLayout>
      </c:layout>
      <c:lineChart>
        <c:grouping val="standard"/>
        <c:varyColors val="0"/>
        <c:ser>
          <c:idx val="0"/>
          <c:order val="0"/>
          <c:tx>
            <c:strRef>
              <c:f>'Daily Statistics'!$C$6</c:f>
              <c:strCache>
                <c:ptCount val="1"/>
                <c:pt idx="0">
                  <c:v>سعر الاغلاق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numRef>
              <c:f>'Daily Statistics'!$B$7:$B$253</c:f>
              <c:numCache>
                <c:formatCode>[$-409]d\ mmmm;@</c:formatCode>
                <c:ptCount val="247"/>
                <c:pt idx="0">
                  <c:v>41641</c:v>
                </c:pt>
                <c:pt idx="1">
                  <c:v>41644</c:v>
                </c:pt>
                <c:pt idx="2">
                  <c:v>41645</c:v>
                </c:pt>
                <c:pt idx="3">
                  <c:v>41647</c:v>
                </c:pt>
                <c:pt idx="4">
                  <c:v>41648</c:v>
                </c:pt>
                <c:pt idx="5">
                  <c:v>41651</c:v>
                </c:pt>
                <c:pt idx="6">
                  <c:v>41653</c:v>
                </c:pt>
                <c:pt idx="7">
                  <c:v>41654</c:v>
                </c:pt>
                <c:pt idx="8">
                  <c:v>41655</c:v>
                </c:pt>
                <c:pt idx="9">
                  <c:v>41658</c:v>
                </c:pt>
                <c:pt idx="10">
                  <c:v>41659</c:v>
                </c:pt>
                <c:pt idx="11">
                  <c:v>41660</c:v>
                </c:pt>
                <c:pt idx="12">
                  <c:v>41661</c:v>
                </c:pt>
                <c:pt idx="13">
                  <c:v>41662</c:v>
                </c:pt>
                <c:pt idx="14">
                  <c:v>41665</c:v>
                </c:pt>
                <c:pt idx="15">
                  <c:v>41666</c:v>
                </c:pt>
                <c:pt idx="16">
                  <c:v>41667</c:v>
                </c:pt>
                <c:pt idx="17">
                  <c:v>41668</c:v>
                </c:pt>
                <c:pt idx="18">
                  <c:v>41669</c:v>
                </c:pt>
                <c:pt idx="19">
                  <c:v>41672</c:v>
                </c:pt>
                <c:pt idx="20">
                  <c:v>41673</c:v>
                </c:pt>
                <c:pt idx="21">
                  <c:v>41674</c:v>
                </c:pt>
                <c:pt idx="22">
                  <c:v>41675</c:v>
                </c:pt>
                <c:pt idx="23">
                  <c:v>41676</c:v>
                </c:pt>
                <c:pt idx="24">
                  <c:v>41679</c:v>
                </c:pt>
                <c:pt idx="25">
                  <c:v>41680</c:v>
                </c:pt>
                <c:pt idx="26">
                  <c:v>41681</c:v>
                </c:pt>
                <c:pt idx="27">
                  <c:v>41682</c:v>
                </c:pt>
                <c:pt idx="28">
                  <c:v>41683</c:v>
                </c:pt>
                <c:pt idx="29">
                  <c:v>41686</c:v>
                </c:pt>
                <c:pt idx="30">
                  <c:v>41687</c:v>
                </c:pt>
                <c:pt idx="31">
                  <c:v>41688</c:v>
                </c:pt>
                <c:pt idx="32">
                  <c:v>41689</c:v>
                </c:pt>
                <c:pt idx="33">
                  <c:v>41690</c:v>
                </c:pt>
                <c:pt idx="34">
                  <c:v>41693</c:v>
                </c:pt>
                <c:pt idx="35">
                  <c:v>41694</c:v>
                </c:pt>
                <c:pt idx="36">
                  <c:v>41695</c:v>
                </c:pt>
                <c:pt idx="37">
                  <c:v>41696</c:v>
                </c:pt>
                <c:pt idx="38">
                  <c:v>41697</c:v>
                </c:pt>
                <c:pt idx="39">
                  <c:v>41700</c:v>
                </c:pt>
                <c:pt idx="40">
                  <c:v>41701</c:v>
                </c:pt>
                <c:pt idx="41">
                  <c:v>41702</c:v>
                </c:pt>
                <c:pt idx="42">
                  <c:v>41703</c:v>
                </c:pt>
                <c:pt idx="43">
                  <c:v>41704</c:v>
                </c:pt>
                <c:pt idx="44">
                  <c:v>41707</c:v>
                </c:pt>
                <c:pt idx="45">
                  <c:v>41708</c:v>
                </c:pt>
                <c:pt idx="46">
                  <c:v>41709</c:v>
                </c:pt>
                <c:pt idx="47">
                  <c:v>41710</c:v>
                </c:pt>
                <c:pt idx="48">
                  <c:v>41711</c:v>
                </c:pt>
                <c:pt idx="49">
                  <c:v>41714</c:v>
                </c:pt>
                <c:pt idx="50">
                  <c:v>41715</c:v>
                </c:pt>
                <c:pt idx="51">
                  <c:v>41716</c:v>
                </c:pt>
                <c:pt idx="52">
                  <c:v>41717</c:v>
                </c:pt>
                <c:pt idx="53">
                  <c:v>41718</c:v>
                </c:pt>
                <c:pt idx="54">
                  <c:v>41721</c:v>
                </c:pt>
                <c:pt idx="55">
                  <c:v>41722</c:v>
                </c:pt>
                <c:pt idx="56">
                  <c:v>41723</c:v>
                </c:pt>
                <c:pt idx="57">
                  <c:v>41724</c:v>
                </c:pt>
                <c:pt idx="58">
                  <c:v>41725</c:v>
                </c:pt>
                <c:pt idx="59">
                  <c:v>41728</c:v>
                </c:pt>
                <c:pt idx="60">
                  <c:v>41729</c:v>
                </c:pt>
                <c:pt idx="61">
                  <c:v>41730</c:v>
                </c:pt>
                <c:pt idx="62">
                  <c:v>41731</c:v>
                </c:pt>
                <c:pt idx="63">
                  <c:v>41732</c:v>
                </c:pt>
                <c:pt idx="64">
                  <c:v>41735</c:v>
                </c:pt>
                <c:pt idx="65">
                  <c:v>41736</c:v>
                </c:pt>
                <c:pt idx="66">
                  <c:v>41737</c:v>
                </c:pt>
                <c:pt idx="67">
                  <c:v>41738</c:v>
                </c:pt>
                <c:pt idx="68">
                  <c:v>41739</c:v>
                </c:pt>
                <c:pt idx="69">
                  <c:v>41742</c:v>
                </c:pt>
                <c:pt idx="70">
                  <c:v>41743</c:v>
                </c:pt>
                <c:pt idx="71">
                  <c:v>41744</c:v>
                </c:pt>
                <c:pt idx="72">
                  <c:v>41745</c:v>
                </c:pt>
                <c:pt idx="73">
                  <c:v>41746</c:v>
                </c:pt>
                <c:pt idx="74">
                  <c:v>41749</c:v>
                </c:pt>
                <c:pt idx="75">
                  <c:v>41750</c:v>
                </c:pt>
                <c:pt idx="76">
                  <c:v>41751</c:v>
                </c:pt>
                <c:pt idx="77">
                  <c:v>41752</c:v>
                </c:pt>
                <c:pt idx="78">
                  <c:v>41753</c:v>
                </c:pt>
                <c:pt idx="79">
                  <c:v>41756</c:v>
                </c:pt>
                <c:pt idx="80">
                  <c:v>41757</c:v>
                </c:pt>
                <c:pt idx="81">
                  <c:v>41758</c:v>
                </c:pt>
                <c:pt idx="82">
                  <c:v>41759</c:v>
                </c:pt>
                <c:pt idx="83">
                  <c:v>41763</c:v>
                </c:pt>
                <c:pt idx="84">
                  <c:v>41764</c:v>
                </c:pt>
                <c:pt idx="85">
                  <c:v>41765</c:v>
                </c:pt>
                <c:pt idx="86">
                  <c:v>41766</c:v>
                </c:pt>
                <c:pt idx="87">
                  <c:v>41767</c:v>
                </c:pt>
                <c:pt idx="88">
                  <c:v>41770</c:v>
                </c:pt>
                <c:pt idx="89">
                  <c:v>41771</c:v>
                </c:pt>
                <c:pt idx="90">
                  <c:v>41772</c:v>
                </c:pt>
                <c:pt idx="91">
                  <c:v>41773</c:v>
                </c:pt>
                <c:pt idx="92">
                  <c:v>41774</c:v>
                </c:pt>
                <c:pt idx="93">
                  <c:v>41777</c:v>
                </c:pt>
                <c:pt idx="94">
                  <c:v>41778</c:v>
                </c:pt>
                <c:pt idx="95">
                  <c:v>41779</c:v>
                </c:pt>
                <c:pt idx="96">
                  <c:v>41780</c:v>
                </c:pt>
                <c:pt idx="97">
                  <c:v>41781</c:v>
                </c:pt>
                <c:pt idx="98">
                  <c:v>41784</c:v>
                </c:pt>
                <c:pt idx="99">
                  <c:v>41786</c:v>
                </c:pt>
                <c:pt idx="100">
                  <c:v>41787</c:v>
                </c:pt>
                <c:pt idx="101">
                  <c:v>41788</c:v>
                </c:pt>
                <c:pt idx="102">
                  <c:v>41791</c:v>
                </c:pt>
                <c:pt idx="103">
                  <c:v>41792</c:v>
                </c:pt>
                <c:pt idx="104">
                  <c:v>41793</c:v>
                </c:pt>
                <c:pt idx="105">
                  <c:v>41794</c:v>
                </c:pt>
                <c:pt idx="106">
                  <c:v>41795</c:v>
                </c:pt>
                <c:pt idx="107">
                  <c:v>41798</c:v>
                </c:pt>
                <c:pt idx="108">
                  <c:v>41799</c:v>
                </c:pt>
                <c:pt idx="109">
                  <c:v>41800</c:v>
                </c:pt>
                <c:pt idx="110">
                  <c:v>41801</c:v>
                </c:pt>
                <c:pt idx="111">
                  <c:v>41802</c:v>
                </c:pt>
                <c:pt idx="112">
                  <c:v>41805</c:v>
                </c:pt>
                <c:pt idx="113">
                  <c:v>41806</c:v>
                </c:pt>
                <c:pt idx="114">
                  <c:v>41807</c:v>
                </c:pt>
                <c:pt idx="115">
                  <c:v>41808</c:v>
                </c:pt>
                <c:pt idx="116">
                  <c:v>41809</c:v>
                </c:pt>
                <c:pt idx="117">
                  <c:v>41812</c:v>
                </c:pt>
                <c:pt idx="118">
                  <c:v>41813</c:v>
                </c:pt>
                <c:pt idx="119">
                  <c:v>41814</c:v>
                </c:pt>
                <c:pt idx="120">
                  <c:v>41815</c:v>
                </c:pt>
                <c:pt idx="121">
                  <c:v>41816</c:v>
                </c:pt>
                <c:pt idx="122">
                  <c:v>41819</c:v>
                </c:pt>
                <c:pt idx="123">
                  <c:v>41820</c:v>
                </c:pt>
                <c:pt idx="124">
                  <c:v>41821</c:v>
                </c:pt>
                <c:pt idx="125">
                  <c:v>41822</c:v>
                </c:pt>
                <c:pt idx="126">
                  <c:v>41823</c:v>
                </c:pt>
                <c:pt idx="127">
                  <c:v>41826</c:v>
                </c:pt>
                <c:pt idx="128">
                  <c:v>41827</c:v>
                </c:pt>
                <c:pt idx="129">
                  <c:v>41828</c:v>
                </c:pt>
                <c:pt idx="130">
                  <c:v>41829</c:v>
                </c:pt>
                <c:pt idx="131">
                  <c:v>41830</c:v>
                </c:pt>
                <c:pt idx="132">
                  <c:v>41833</c:v>
                </c:pt>
                <c:pt idx="133">
                  <c:v>41834</c:v>
                </c:pt>
                <c:pt idx="134">
                  <c:v>41835</c:v>
                </c:pt>
                <c:pt idx="135">
                  <c:v>41836</c:v>
                </c:pt>
                <c:pt idx="136">
                  <c:v>41837</c:v>
                </c:pt>
                <c:pt idx="137">
                  <c:v>41840</c:v>
                </c:pt>
                <c:pt idx="138">
                  <c:v>41841</c:v>
                </c:pt>
                <c:pt idx="139">
                  <c:v>41842</c:v>
                </c:pt>
                <c:pt idx="140">
                  <c:v>41843</c:v>
                </c:pt>
                <c:pt idx="141">
                  <c:v>41844</c:v>
                </c:pt>
                <c:pt idx="142">
                  <c:v>41851</c:v>
                </c:pt>
                <c:pt idx="143">
                  <c:v>41854</c:v>
                </c:pt>
                <c:pt idx="144">
                  <c:v>41855</c:v>
                </c:pt>
                <c:pt idx="145">
                  <c:v>41856</c:v>
                </c:pt>
                <c:pt idx="146">
                  <c:v>41857</c:v>
                </c:pt>
                <c:pt idx="147">
                  <c:v>41858</c:v>
                </c:pt>
                <c:pt idx="148">
                  <c:v>41861</c:v>
                </c:pt>
                <c:pt idx="149">
                  <c:v>41862</c:v>
                </c:pt>
                <c:pt idx="150">
                  <c:v>41863</c:v>
                </c:pt>
                <c:pt idx="151">
                  <c:v>41864</c:v>
                </c:pt>
                <c:pt idx="152">
                  <c:v>41865</c:v>
                </c:pt>
                <c:pt idx="153">
                  <c:v>41868</c:v>
                </c:pt>
                <c:pt idx="154">
                  <c:v>41869</c:v>
                </c:pt>
                <c:pt idx="155">
                  <c:v>41870</c:v>
                </c:pt>
                <c:pt idx="156">
                  <c:v>41871</c:v>
                </c:pt>
                <c:pt idx="157">
                  <c:v>41872</c:v>
                </c:pt>
                <c:pt idx="158">
                  <c:v>41875</c:v>
                </c:pt>
                <c:pt idx="159">
                  <c:v>41876</c:v>
                </c:pt>
                <c:pt idx="160">
                  <c:v>41877</c:v>
                </c:pt>
                <c:pt idx="161">
                  <c:v>41878</c:v>
                </c:pt>
                <c:pt idx="162">
                  <c:v>41879</c:v>
                </c:pt>
                <c:pt idx="163">
                  <c:v>41882</c:v>
                </c:pt>
                <c:pt idx="164">
                  <c:v>41883</c:v>
                </c:pt>
                <c:pt idx="165">
                  <c:v>41884</c:v>
                </c:pt>
                <c:pt idx="166">
                  <c:v>41885</c:v>
                </c:pt>
                <c:pt idx="167">
                  <c:v>41886</c:v>
                </c:pt>
                <c:pt idx="168">
                  <c:v>41889</c:v>
                </c:pt>
                <c:pt idx="169">
                  <c:v>41890</c:v>
                </c:pt>
                <c:pt idx="170">
                  <c:v>41891</c:v>
                </c:pt>
                <c:pt idx="171">
                  <c:v>41892</c:v>
                </c:pt>
                <c:pt idx="172">
                  <c:v>41893</c:v>
                </c:pt>
                <c:pt idx="173">
                  <c:v>41896</c:v>
                </c:pt>
                <c:pt idx="174">
                  <c:v>41897</c:v>
                </c:pt>
                <c:pt idx="175">
                  <c:v>41898</c:v>
                </c:pt>
                <c:pt idx="176">
                  <c:v>41899</c:v>
                </c:pt>
                <c:pt idx="177">
                  <c:v>41900</c:v>
                </c:pt>
                <c:pt idx="178">
                  <c:v>41903</c:v>
                </c:pt>
                <c:pt idx="179">
                  <c:v>41904</c:v>
                </c:pt>
                <c:pt idx="180">
                  <c:v>41905</c:v>
                </c:pt>
                <c:pt idx="181">
                  <c:v>41906</c:v>
                </c:pt>
                <c:pt idx="182">
                  <c:v>41907</c:v>
                </c:pt>
                <c:pt idx="183">
                  <c:v>41910</c:v>
                </c:pt>
                <c:pt idx="184">
                  <c:v>41911</c:v>
                </c:pt>
                <c:pt idx="185">
                  <c:v>41912</c:v>
                </c:pt>
                <c:pt idx="186">
                  <c:v>41913</c:v>
                </c:pt>
                <c:pt idx="187">
                  <c:v>41914</c:v>
                </c:pt>
                <c:pt idx="188">
                  <c:v>41920</c:v>
                </c:pt>
                <c:pt idx="189">
                  <c:v>41921</c:v>
                </c:pt>
                <c:pt idx="190">
                  <c:v>41924</c:v>
                </c:pt>
                <c:pt idx="191">
                  <c:v>41925</c:v>
                </c:pt>
                <c:pt idx="192">
                  <c:v>41926</c:v>
                </c:pt>
                <c:pt idx="193">
                  <c:v>41927</c:v>
                </c:pt>
                <c:pt idx="194">
                  <c:v>41931</c:v>
                </c:pt>
                <c:pt idx="195">
                  <c:v>41932</c:v>
                </c:pt>
                <c:pt idx="196">
                  <c:v>41933</c:v>
                </c:pt>
                <c:pt idx="197">
                  <c:v>41934</c:v>
                </c:pt>
                <c:pt idx="198">
                  <c:v>41935</c:v>
                </c:pt>
                <c:pt idx="199">
                  <c:v>41938</c:v>
                </c:pt>
                <c:pt idx="200">
                  <c:v>41939</c:v>
                </c:pt>
                <c:pt idx="201">
                  <c:v>41940</c:v>
                </c:pt>
                <c:pt idx="202">
                  <c:v>41941</c:v>
                </c:pt>
                <c:pt idx="203">
                  <c:v>41942</c:v>
                </c:pt>
                <c:pt idx="204">
                  <c:v>41945</c:v>
                </c:pt>
                <c:pt idx="205">
                  <c:v>41946</c:v>
                </c:pt>
                <c:pt idx="206">
                  <c:v>41947</c:v>
                </c:pt>
                <c:pt idx="207">
                  <c:v>41948</c:v>
                </c:pt>
                <c:pt idx="208">
                  <c:v>41949</c:v>
                </c:pt>
                <c:pt idx="209">
                  <c:v>41952</c:v>
                </c:pt>
                <c:pt idx="210">
                  <c:v>41953</c:v>
                </c:pt>
                <c:pt idx="211">
                  <c:v>41954</c:v>
                </c:pt>
                <c:pt idx="212">
                  <c:v>41955</c:v>
                </c:pt>
                <c:pt idx="213">
                  <c:v>41956</c:v>
                </c:pt>
                <c:pt idx="214">
                  <c:v>41959</c:v>
                </c:pt>
                <c:pt idx="215">
                  <c:v>41960</c:v>
                </c:pt>
                <c:pt idx="216">
                  <c:v>41961</c:v>
                </c:pt>
                <c:pt idx="217">
                  <c:v>41962</c:v>
                </c:pt>
                <c:pt idx="218">
                  <c:v>41963</c:v>
                </c:pt>
                <c:pt idx="219">
                  <c:v>41966</c:v>
                </c:pt>
                <c:pt idx="220">
                  <c:v>41967</c:v>
                </c:pt>
                <c:pt idx="221">
                  <c:v>41968</c:v>
                </c:pt>
                <c:pt idx="222">
                  <c:v>41969</c:v>
                </c:pt>
                <c:pt idx="223">
                  <c:v>41970</c:v>
                </c:pt>
                <c:pt idx="224">
                  <c:v>41973</c:v>
                </c:pt>
                <c:pt idx="225">
                  <c:v>41974</c:v>
                </c:pt>
                <c:pt idx="226">
                  <c:v>41975</c:v>
                </c:pt>
                <c:pt idx="227">
                  <c:v>41976</c:v>
                </c:pt>
                <c:pt idx="228">
                  <c:v>41977</c:v>
                </c:pt>
                <c:pt idx="229">
                  <c:v>41980</c:v>
                </c:pt>
                <c:pt idx="230">
                  <c:v>41981</c:v>
                </c:pt>
                <c:pt idx="231">
                  <c:v>41982</c:v>
                </c:pt>
                <c:pt idx="232">
                  <c:v>41983</c:v>
                </c:pt>
                <c:pt idx="233">
                  <c:v>41984</c:v>
                </c:pt>
                <c:pt idx="234">
                  <c:v>41987</c:v>
                </c:pt>
                <c:pt idx="235">
                  <c:v>41988</c:v>
                </c:pt>
                <c:pt idx="236">
                  <c:v>41989</c:v>
                </c:pt>
                <c:pt idx="237">
                  <c:v>41990</c:v>
                </c:pt>
                <c:pt idx="238">
                  <c:v>41991</c:v>
                </c:pt>
                <c:pt idx="239">
                  <c:v>41994</c:v>
                </c:pt>
                <c:pt idx="240">
                  <c:v>41995</c:v>
                </c:pt>
                <c:pt idx="241">
                  <c:v>41996</c:v>
                </c:pt>
                <c:pt idx="242">
                  <c:v>41997</c:v>
                </c:pt>
                <c:pt idx="243">
                  <c:v>42001</c:v>
                </c:pt>
                <c:pt idx="244">
                  <c:v>42002</c:v>
                </c:pt>
                <c:pt idx="245">
                  <c:v>42003</c:v>
                </c:pt>
                <c:pt idx="246">
                  <c:v>42004</c:v>
                </c:pt>
              </c:numCache>
            </c:numRef>
          </c:cat>
          <c:val>
            <c:numRef>
              <c:f>'Daily Statistics'!$C$7:$C$253</c:f>
              <c:numCache>
                <c:formatCode>#,##0.00</c:formatCode>
                <c:ptCount val="247"/>
                <c:pt idx="0">
                  <c:v>1.4</c:v>
                </c:pt>
                <c:pt idx="1">
                  <c:v>1.42</c:v>
                </c:pt>
                <c:pt idx="2">
                  <c:v>1.44</c:v>
                </c:pt>
                <c:pt idx="3">
                  <c:v>1.44</c:v>
                </c:pt>
                <c:pt idx="4">
                  <c:v>1.47</c:v>
                </c:pt>
                <c:pt idx="5">
                  <c:v>1.47</c:v>
                </c:pt>
                <c:pt idx="6">
                  <c:v>1.47</c:v>
                </c:pt>
                <c:pt idx="7">
                  <c:v>1.45</c:v>
                </c:pt>
                <c:pt idx="8">
                  <c:v>1.43</c:v>
                </c:pt>
                <c:pt idx="9">
                  <c:v>1.46</c:v>
                </c:pt>
                <c:pt idx="10">
                  <c:v>1.46</c:v>
                </c:pt>
                <c:pt idx="11">
                  <c:v>1.45</c:v>
                </c:pt>
                <c:pt idx="12">
                  <c:v>1.47</c:v>
                </c:pt>
                <c:pt idx="13">
                  <c:v>1.45</c:v>
                </c:pt>
                <c:pt idx="14">
                  <c:v>1.45</c:v>
                </c:pt>
                <c:pt idx="15">
                  <c:v>1.46</c:v>
                </c:pt>
                <c:pt idx="16">
                  <c:v>1.46</c:v>
                </c:pt>
                <c:pt idx="17">
                  <c:v>1.45</c:v>
                </c:pt>
                <c:pt idx="18">
                  <c:v>1.45</c:v>
                </c:pt>
                <c:pt idx="19">
                  <c:v>1.46</c:v>
                </c:pt>
                <c:pt idx="20">
                  <c:v>1.46</c:v>
                </c:pt>
                <c:pt idx="21">
                  <c:v>1.46</c:v>
                </c:pt>
                <c:pt idx="22">
                  <c:v>1.46</c:v>
                </c:pt>
                <c:pt idx="23">
                  <c:v>1.5</c:v>
                </c:pt>
                <c:pt idx="24">
                  <c:v>1.51</c:v>
                </c:pt>
                <c:pt idx="25">
                  <c:v>1.5</c:v>
                </c:pt>
                <c:pt idx="26">
                  <c:v>1.51</c:v>
                </c:pt>
                <c:pt idx="27">
                  <c:v>1.52</c:v>
                </c:pt>
                <c:pt idx="28">
                  <c:v>1.5</c:v>
                </c:pt>
                <c:pt idx="29">
                  <c:v>1.41</c:v>
                </c:pt>
                <c:pt idx="30">
                  <c:v>1.38</c:v>
                </c:pt>
                <c:pt idx="31">
                  <c:v>1.39</c:v>
                </c:pt>
                <c:pt idx="32">
                  <c:v>1.39</c:v>
                </c:pt>
                <c:pt idx="33">
                  <c:v>1.43</c:v>
                </c:pt>
                <c:pt idx="34">
                  <c:v>1.43</c:v>
                </c:pt>
                <c:pt idx="35">
                  <c:v>1.43</c:v>
                </c:pt>
                <c:pt idx="36">
                  <c:v>1.41</c:v>
                </c:pt>
                <c:pt idx="37">
                  <c:v>1.41</c:v>
                </c:pt>
                <c:pt idx="38">
                  <c:v>1.41</c:v>
                </c:pt>
                <c:pt idx="39">
                  <c:v>1.41</c:v>
                </c:pt>
                <c:pt idx="40">
                  <c:v>1.44</c:v>
                </c:pt>
                <c:pt idx="41">
                  <c:v>1.42</c:v>
                </c:pt>
                <c:pt idx="42">
                  <c:v>1.43</c:v>
                </c:pt>
                <c:pt idx="43">
                  <c:v>1.42</c:v>
                </c:pt>
                <c:pt idx="44">
                  <c:v>1.52</c:v>
                </c:pt>
                <c:pt idx="45">
                  <c:v>1.55</c:v>
                </c:pt>
                <c:pt idx="46">
                  <c:v>1.6</c:v>
                </c:pt>
                <c:pt idx="47">
                  <c:v>1.56</c:v>
                </c:pt>
                <c:pt idx="48">
                  <c:v>1.53</c:v>
                </c:pt>
                <c:pt idx="49">
                  <c:v>1.54</c:v>
                </c:pt>
                <c:pt idx="50">
                  <c:v>1.54</c:v>
                </c:pt>
                <c:pt idx="51">
                  <c:v>1.51</c:v>
                </c:pt>
                <c:pt idx="52">
                  <c:v>1.54</c:v>
                </c:pt>
                <c:pt idx="53">
                  <c:v>1.52</c:v>
                </c:pt>
                <c:pt idx="54">
                  <c:v>1.54</c:v>
                </c:pt>
                <c:pt idx="55">
                  <c:v>1.53</c:v>
                </c:pt>
                <c:pt idx="56">
                  <c:v>1.52</c:v>
                </c:pt>
                <c:pt idx="57">
                  <c:v>1.52</c:v>
                </c:pt>
                <c:pt idx="58">
                  <c:v>1.52</c:v>
                </c:pt>
                <c:pt idx="59">
                  <c:v>1.52</c:v>
                </c:pt>
                <c:pt idx="60">
                  <c:v>1.53</c:v>
                </c:pt>
                <c:pt idx="61">
                  <c:v>1.53</c:v>
                </c:pt>
                <c:pt idx="62">
                  <c:v>1.52</c:v>
                </c:pt>
                <c:pt idx="63">
                  <c:v>1.52</c:v>
                </c:pt>
                <c:pt idx="64">
                  <c:v>1.5</c:v>
                </c:pt>
                <c:pt idx="65">
                  <c:v>1.51</c:v>
                </c:pt>
                <c:pt idx="66">
                  <c:v>1.52</c:v>
                </c:pt>
                <c:pt idx="67">
                  <c:v>1.5</c:v>
                </c:pt>
                <c:pt idx="68">
                  <c:v>1.5</c:v>
                </c:pt>
                <c:pt idx="69">
                  <c:v>1.5</c:v>
                </c:pt>
                <c:pt idx="70">
                  <c:v>1.52</c:v>
                </c:pt>
                <c:pt idx="71">
                  <c:v>1.52</c:v>
                </c:pt>
                <c:pt idx="72">
                  <c:v>1.53</c:v>
                </c:pt>
                <c:pt idx="73">
                  <c:v>1.51</c:v>
                </c:pt>
                <c:pt idx="74">
                  <c:v>1.53</c:v>
                </c:pt>
                <c:pt idx="75">
                  <c:v>1.52</c:v>
                </c:pt>
                <c:pt idx="76">
                  <c:v>1.51</c:v>
                </c:pt>
                <c:pt idx="77">
                  <c:v>1.52</c:v>
                </c:pt>
                <c:pt idx="78">
                  <c:v>1.5</c:v>
                </c:pt>
                <c:pt idx="79">
                  <c:v>1.54</c:v>
                </c:pt>
                <c:pt idx="80">
                  <c:v>1.56</c:v>
                </c:pt>
                <c:pt idx="81">
                  <c:v>1.56</c:v>
                </c:pt>
                <c:pt idx="82">
                  <c:v>1.49</c:v>
                </c:pt>
                <c:pt idx="83">
                  <c:v>1.42</c:v>
                </c:pt>
                <c:pt idx="84">
                  <c:v>1.35</c:v>
                </c:pt>
                <c:pt idx="85">
                  <c:v>1.35</c:v>
                </c:pt>
                <c:pt idx="86">
                  <c:v>1.33</c:v>
                </c:pt>
                <c:pt idx="87">
                  <c:v>1.33</c:v>
                </c:pt>
                <c:pt idx="88">
                  <c:v>1.32</c:v>
                </c:pt>
                <c:pt idx="89">
                  <c:v>1.33</c:v>
                </c:pt>
                <c:pt idx="90">
                  <c:v>1.33</c:v>
                </c:pt>
                <c:pt idx="91">
                  <c:v>1.37</c:v>
                </c:pt>
                <c:pt idx="92">
                  <c:v>1.34</c:v>
                </c:pt>
                <c:pt idx="93">
                  <c:v>1.32</c:v>
                </c:pt>
                <c:pt idx="94">
                  <c:v>1.35</c:v>
                </c:pt>
                <c:pt idx="95">
                  <c:v>1.35</c:v>
                </c:pt>
                <c:pt idx="96">
                  <c:v>1.34</c:v>
                </c:pt>
                <c:pt idx="97">
                  <c:v>1.35</c:v>
                </c:pt>
                <c:pt idx="98">
                  <c:v>1.35</c:v>
                </c:pt>
                <c:pt idx="99">
                  <c:v>1.35</c:v>
                </c:pt>
                <c:pt idx="100">
                  <c:v>1.37</c:v>
                </c:pt>
                <c:pt idx="101">
                  <c:v>1.37</c:v>
                </c:pt>
                <c:pt idx="102">
                  <c:v>1.37</c:v>
                </c:pt>
                <c:pt idx="103">
                  <c:v>1.41</c:v>
                </c:pt>
                <c:pt idx="104">
                  <c:v>1.39</c:v>
                </c:pt>
                <c:pt idx="105">
                  <c:v>1.4</c:v>
                </c:pt>
                <c:pt idx="106">
                  <c:v>1.4</c:v>
                </c:pt>
                <c:pt idx="107">
                  <c:v>1.39</c:v>
                </c:pt>
                <c:pt idx="108">
                  <c:v>1.39</c:v>
                </c:pt>
                <c:pt idx="109">
                  <c:v>1.42</c:v>
                </c:pt>
                <c:pt idx="110">
                  <c:v>1.4</c:v>
                </c:pt>
                <c:pt idx="111">
                  <c:v>1.39</c:v>
                </c:pt>
                <c:pt idx="112">
                  <c:v>1.39</c:v>
                </c:pt>
                <c:pt idx="113">
                  <c:v>1.37</c:v>
                </c:pt>
                <c:pt idx="114">
                  <c:v>1.35</c:v>
                </c:pt>
                <c:pt idx="115">
                  <c:v>1.36</c:v>
                </c:pt>
                <c:pt idx="116">
                  <c:v>1.36</c:v>
                </c:pt>
                <c:pt idx="117">
                  <c:v>1.3</c:v>
                </c:pt>
                <c:pt idx="118">
                  <c:v>1.29</c:v>
                </c:pt>
                <c:pt idx="119">
                  <c:v>1.3</c:v>
                </c:pt>
                <c:pt idx="120">
                  <c:v>1.31</c:v>
                </c:pt>
                <c:pt idx="121">
                  <c:v>1.31</c:v>
                </c:pt>
                <c:pt idx="122">
                  <c:v>1.25</c:v>
                </c:pt>
                <c:pt idx="123">
                  <c:v>1.27</c:v>
                </c:pt>
                <c:pt idx="124">
                  <c:v>1.27</c:v>
                </c:pt>
                <c:pt idx="125">
                  <c:v>1.27</c:v>
                </c:pt>
                <c:pt idx="126">
                  <c:v>1.27</c:v>
                </c:pt>
                <c:pt idx="127">
                  <c:v>1.28</c:v>
                </c:pt>
                <c:pt idx="128">
                  <c:v>1.28</c:v>
                </c:pt>
                <c:pt idx="129">
                  <c:v>1.28</c:v>
                </c:pt>
                <c:pt idx="130">
                  <c:v>1.3</c:v>
                </c:pt>
                <c:pt idx="131">
                  <c:v>1.3</c:v>
                </c:pt>
                <c:pt idx="132">
                  <c:v>1.3</c:v>
                </c:pt>
                <c:pt idx="133">
                  <c:v>1.3</c:v>
                </c:pt>
                <c:pt idx="134">
                  <c:v>1.3</c:v>
                </c:pt>
                <c:pt idx="135">
                  <c:v>1.28</c:v>
                </c:pt>
                <c:pt idx="136">
                  <c:v>1.28</c:v>
                </c:pt>
                <c:pt idx="137">
                  <c:v>1.27</c:v>
                </c:pt>
                <c:pt idx="138">
                  <c:v>1.27</c:v>
                </c:pt>
                <c:pt idx="139">
                  <c:v>1.3</c:v>
                </c:pt>
                <c:pt idx="140">
                  <c:v>1.27</c:v>
                </c:pt>
                <c:pt idx="141">
                  <c:v>1.25</c:v>
                </c:pt>
                <c:pt idx="142">
                  <c:v>1.25</c:v>
                </c:pt>
                <c:pt idx="143">
                  <c:v>1.25</c:v>
                </c:pt>
                <c:pt idx="144">
                  <c:v>1.25</c:v>
                </c:pt>
                <c:pt idx="145">
                  <c:v>1.25</c:v>
                </c:pt>
                <c:pt idx="146">
                  <c:v>1.25</c:v>
                </c:pt>
                <c:pt idx="147">
                  <c:v>1.25</c:v>
                </c:pt>
                <c:pt idx="148">
                  <c:v>1.25</c:v>
                </c:pt>
                <c:pt idx="149">
                  <c:v>1.25</c:v>
                </c:pt>
                <c:pt idx="150">
                  <c:v>1.25</c:v>
                </c:pt>
                <c:pt idx="151">
                  <c:v>1.25</c:v>
                </c:pt>
                <c:pt idx="152">
                  <c:v>1.25</c:v>
                </c:pt>
                <c:pt idx="153">
                  <c:v>1.25</c:v>
                </c:pt>
                <c:pt idx="154">
                  <c:v>1.25</c:v>
                </c:pt>
                <c:pt idx="155">
                  <c:v>1.25</c:v>
                </c:pt>
                <c:pt idx="156">
                  <c:v>1.25</c:v>
                </c:pt>
                <c:pt idx="157">
                  <c:v>1.25</c:v>
                </c:pt>
                <c:pt idx="158">
                  <c:v>1.25</c:v>
                </c:pt>
                <c:pt idx="159">
                  <c:v>1.25</c:v>
                </c:pt>
                <c:pt idx="160">
                  <c:v>1.25</c:v>
                </c:pt>
                <c:pt idx="161">
                  <c:v>1.25</c:v>
                </c:pt>
                <c:pt idx="162">
                  <c:v>1.25</c:v>
                </c:pt>
                <c:pt idx="163">
                  <c:v>1.25</c:v>
                </c:pt>
                <c:pt idx="164">
                  <c:v>1.25</c:v>
                </c:pt>
                <c:pt idx="165">
                  <c:v>1.25</c:v>
                </c:pt>
                <c:pt idx="166">
                  <c:v>1.25</c:v>
                </c:pt>
                <c:pt idx="167">
                  <c:v>1.25</c:v>
                </c:pt>
                <c:pt idx="168">
                  <c:v>1.25</c:v>
                </c:pt>
                <c:pt idx="169">
                  <c:v>1.25</c:v>
                </c:pt>
                <c:pt idx="170">
                  <c:v>1.25</c:v>
                </c:pt>
                <c:pt idx="171">
                  <c:v>1.25</c:v>
                </c:pt>
                <c:pt idx="172">
                  <c:v>1.25</c:v>
                </c:pt>
                <c:pt idx="173">
                  <c:v>1.25</c:v>
                </c:pt>
                <c:pt idx="174">
                  <c:v>1.25</c:v>
                </c:pt>
                <c:pt idx="175">
                  <c:v>1.25</c:v>
                </c:pt>
                <c:pt idx="176">
                  <c:v>1.25</c:v>
                </c:pt>
                <c:pt idx="177">
                  <c:v>1.25</c:v>
                </c:pt>
                <c:pt idx="178">
                  <c:v>1.25</c:v>
                </c:pt>
                <c:pt idx="179">
                  <c:v>1.25</c:v>
                </c:pt>
                <c:pt idx="180">
                  <c:v>1.25</c:v>
                </c:pt>
                <c:pt idx="181">
                  <c:v>1.25</c:v>
                </c:pt>
                <c:pt idx="182">
                  <c:v>1.25</c:v>
                </c:pt>
                <c:pt idx="183">
                  <c:v>1.25</c:v>
                </c:pt>
                <c:pt idx="184">
                  <c:v>1.25</c:v>
                </c:pt>
                <c:pt idx="185">
                  <c:v>1.25</c:v>
                </c:pt>
                <c:pt idx="186">
                  <c:v>1.25</c:v>
                </c:pt>
                <c:pt idx="187">
                  <c:v>1.25</c:v>
                </c:pt>
                <c:pt idx="188">
                  <c:v>1.25</c:v>
                </c:pt>
                <c:pt idx="189">
                  <c:v>1.25</c:v>
                </c:pt>
                <c:pt idx="190">
                  <c:v>1.25</c:v>
                </c:pt>
                <c:pt idx="191">
                  <c:v>1.25</c:v>
                </c:pt>
                <c:pt idx="192">
                  <c:v>1.25</c:v>
                </c:pt>
                <c:pt idx="193">
                  <c:v>1.25</c:v>
                </c:pt>
                <c:pt idx="194">
                  <c:v>1.25</c:v>
                </c:pt>
                <c:pt idx="195">
                  <c:v>1.25</c:v>
                </c:pt>
                <c:pt idx="196">
                  <c:v>1.25</c:v>
                </c:pt>
                <c:pt idx="197">
                  <c:v>1.25</c:v>
                </c:pt>
                <c:pt idx="198">
                  <c:v>1.25</c:v>
                </c:pt>
                <c:pt idx="199">
                  <c:v>1.25</c:v>
                </c:pt>
                <c:pt idx="200">
                  <c:v>1.25</c:v>
                </c:pt>
                <c:pt idx="201">
                  <c:v>1.25</c:v>
                </c:pt>
                <c:pt idx="202">
                  <c:v>1.25</c:v>
                </c:pt>
                <c:pt idx="203">
                  <c:v>1.25</c:v>
                </c:pt>
                <c:pt idx="204">
                  <c:v>1.25</c:v>
                </c:pt>
                <c:pt idx="205">
                  <c:v>1.25</c:v>
                </c:pt>
                <c:pt idx="206">
                  <c:v>1.18</c:v>
                </c:pt>
                <c:pt idx="207">
                  <c:v>1.18</c:v>
                </c:pt>
                <c:pt idx="208">
                  <c:v>1.18</c:v>
                </c:pt>
                <c:pt idx="209">
                  <c:v>1.18</c:v>
                </c:pt>
                <c:pt idx="210">
                  <c:v>1.17</c:v>
                </c:pt>
                <c:pt idx="211">
                  <c:v>1.1499999999999999</c:v>
                </c:pt>
                <c:pt idx="212">
                  <c:v>1.1499999999999999</c:v>
                </c:pt>
                <c:pt idx="213">
                  <c:v>1.1399999999999999</c:v>
                </c:pt>
                <c:pt idx="214">
                  <c:v>1.1399999999999999</c:v>
                </c:pt>
                <c:pt idx="215">
                  <c:v>1.1000000000000001</c:v>
                </c:pt>
                <c:pt idx="216">
                  <c:v>1.1000000000000001</c:v>
                </c:pt>
                <c:pt idx="217">
                  <c:v>1.1000000000000001</c:v>
                </c:pt>
                <c:pt idx="218">
                  <c:v>1.1000000000000001</c:v>
                </c:pt>
                <c:pt idx="219">
                  <c:v>1.1499999999999999</c:v>
                </c:pt>
                <c:pt idx="220">
                  <c:v>1.1399999999999999</c:v>
                </c:pt>
                <c:pt idx="221">
                  <c:v>1.1499999999999999</c:v>
                </c:pt>
                <c:pt idx="222">
                  <c:v>1.1000000000000001</c:v>
                </c:pt>
                <c:pt idx="223">
                  <c:v>1.1000000000000001</c:v>
                </c:pt>
                <c:pt idx="224">
                  <c:v>1.08</c:v>
                </c:pt>
                <c:pt idx="225">
                  <c:v>1.1000000000000001</c:v>
                </c:pt>
                <c:pt idx="226">
                  <c:v>1.0900000000000001</c:v>
                </c:pt>
                <c:pt idx="227">
                  <c:v>1.1000000000000001</c:v>
                </c:pt>
                <c:pt idx="228">
                  <c:v>1.1000000000000001</c:v>
                </c:pt>
                <c:pt idx="229">
                  <c:v>1.1000000000000001</c:v>
                </c:pt>
                <c:pt idx="230">
                  <c:v>1.08</c:v>
                </c:pt>
                <c:pt idx="231">
                  <c:v>1.08</c:v>
                </c:pt>
                <c:pt idx="232">
                  <c:v>1.08</c:v>
                </c:pt>
                <c:pt idx="233">
                  <c:v>1.0900000000000001</c:v>
                </c:pt>
                <c:pt idx="234">
                  <c:v>1.0900000000000001</c:v>
                </c:pt>
                <c:pt idx="235">
                  <c:v>1.08</c:v>
                </c:pt>
                <c:pt idx="236">
                  <c:v>1.07</c:v>
                </c:pt>
                <c:pt idx="237">
                  <c:v>1.07</c:v>
                </c:pt>
                <c:pt idx="238">
                  <c:v>1.07</c:v>
                </c:pt>
                <c:pt idx="239">
                  <c:v>1.07</c:v>
                </c:pt>
                <c:pt idx="240">
                  <c:v>1.06</c:v>
                </c:pt>
                <c:pt idx="241">
                  <c:v>1.06</c:v>
                </c:pt>
                <c:pt idx="242">
                  <c:v>1.03</c:v>
                </c:pt>
                <c:pt idx="243">
                  <c:v>1.03</c:v>
                </c:pt>
                <c:pt idx="244">
                  <c:v>1.06</c:v>
                </c:pt>
                <c:pt idx="245">
                  <c:v>1.06</c:v>
                </c:pt>
                <c:pt idx="246">
                  <c:v>1.03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879306192"/>
        <c:axId val="-1879311088"/>
      </c:lineChart>
      <c:dateAx>
        <c:axId val="-1879306192"/>
        <c:scaling>
          <c:orientation val="minMax"/>
          <c:max val="42004"/>
        </c:scaling>
        <c:delete val="0"/>
        <c:axPos val="b"/>
        <c:numFmt formatCode="m\/d\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879311088"/>
        <c:crosses val="autoZero"/>
        <c:auto val="1"/>
        <c:lblOffset val="100"/>
        <c:baseTimeUnit val="days"/>
        <c:majorUnit val="10"/>
        <c:majorTimeUnit val="days"/>
        <c:minorUnit val="6"/>
        <c:minorTimeUnit val="days"/>
      </c:dateAx>
      <c:valAx>
        <c:axId val="-187931108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1.0341261633919338E-2"/>
              <c:y val="0.46610169491525422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879306192"/>
        <c:crossesAt val="40544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r>
              <a:rPr lang="en-US"/>
              <a:t>PEC Share Price For June 2014
 </a:t>
            </a:r>
          </a:p>
        </c:rich>
      </c:tx>
      <c:layout>
        <c:manualLayout>
          <c:xMode val="edge"/>
          <c:yMode val="edge"/>
          <c:x val="0.32408435072142067"/>
          <c:y val="8.156553960166743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933407325194227E-2"/>
          <c:y val="0.15660685154975529"/>
          <c:w val="0.90677025527192012"/>
          <c:h val="0.62153344208809136"/>
        </c:manualLayout>
      </c:layout>
      <c:lineChart>
        <c:grouping val="standard"/>
        <c:varyColors val="0"/>
        <c:ser>
          <c:idx val="2"/>
          <c:order val="0"/>
          <c:spPr>
            <a:ln w="25400">
              <a:solidFill>
                <a:srgbClr val="FF66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CC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'Daily Statistics'!$B$109:$B$130</c:f>
              <c:numCache>
                <c:formatCode>[$-409]d\ mmmm;@</c:formatCode>
                <c:ptCount val="22"/>
                <c:pt idx="0">
                  <c:v>41791</c:v>
                </c:pt>
                <c:pt idx="1">
                  <c:v>41792</c:v>
                </c:pt>
                <c:pt idx="2">
                  <c:v>41793</c:v>
                </c:pt>
                <c:pt idx="3">
                  <c:v>41794</c:v>
                </c:pt>
                <c:pt idx="4">
                  <c:v>41795</c:v>
                </c:pt>
                <c:pt idx="5">
                  <c:v>41798</c:v>
                </c:pt>
                <c:pt idx="6">
                  <c:v>41799</c:v>
                </c:pt>
                <c:pt idx="7">
                  <c:v>41800</c:v>
                </c:pt>
                <c:pt idx="8">
                  <c:v>41801</c:v>
                </c:pt>
                <c:pt idx="9">
                  <c:v>41802</c:v>
                </c:pt>
                <c:pt idx="10">
                  <c:v>41805</c:v>
                </c:pt>
                <c:pt idx="11">
                  <c:v>41806</c:v>
                </c:pt>
                <c:pt idx="12">
                  <c:v>41807</c:v>
                </c:pt>
                <c:pt idx="13">
                  <c:v>41808</c:v>
                </c:pt>
                <c:pt idx="14">
                  <c:v>41809</c:v>
                </c:pt>
                <c:pt idx="15">
                  <c:v>41812</c:v>
                </c:pt>
                <c:pt idx="16">
                  <c:v>41813</c:v>
                </c:pt>
                <c:pt idx="17">
                  <c:v>41814</c:v>
                </c:pt>
                <c:pt idx="18">
                  <c:v>41815</c:v>
                </c:pt>
                <c:pt idx="19">
                  <c:v>41816</c:v>
                </c:pt>
                <c:pt idx="20">
                  <c:v>41819</c:v>
                </c:pt>
                <c:pt idx="21">
                  <c:v>41820</c:v>
                </c:pt>
              </c:numCache>
            </c:numRef>
          </c:cat>
          <c:val>
            <c:numRef>
              <c:f>'Daily Statistics'!$C$109:$C$130</c:f>
              <c:numCache>
                <c:formatCode>#,##0.00</c:formatCode>
                <c:ptCount val="22"/>
                <c:pt idx="0">
                  <c:v>1.37</c:v>
                </c:pt>
                <c:pt idx="1">
                  <c:v>1.41</c:v>
                </c:pt>
                <c:pt idx="2">
                  <c:v>1.39</c:v>
                </c:pt>
                <c:pt idx="3">
                  <c:v>1.4</c:v>
                </c:pt>
                <c:pt idx="4">
                  <c:v>1.4</c:v>
                </c:pt>
                <c:pt idx="5">
                  <c:v>1.39</c:v>
                </c:pt>
                <c:pt idx="6">
                  <c:v>1.39</c:v>
                </c:pt>
                <c:pt idx="7">
                  <c:v>1.42</c:v>
                </c:pt>
                <c:pt idx="8">
                  <c:v>1.4</c:v>
                </c:pt>
                <c:pt idx="9">
                  <c:v>1.39</c:v>
                </c:pt>
                <c:pt idx="10">
                  <c:v>1.39</c:v>
                </c:pt>
                <c:pt idx="11">
                  <c:v>1.37</c:v>
                </c:pt>
                <c:pt idx="12">
                  <c:v>1.35</c:v>
                </c:pt>
                <c:pt idx="13">
                  <c:v>1.36</c:v>
                </c:pt>
                <c:pt idx="14">
                  <c:v>1.36</c:v>
                </c:pt>
                <c:pt idx="15">
                  <c:v>1.3</c:v>
                </c:pt>
                <c:pt idx="16">
                  <c:v>1.29</c:v>
                </c:pt>
                <c:pt idx="17">
                  <c:v>1.3</c:v>
                </c:pt>
                <c:pt idx="18">
                  <c:v>1.31</c:v>
                </c:pt>
                <c:pt idx="19">
                  <c:v>1.31</c:v>
                </c:pt>
                <c:pt idx="20">
                  <c:v>1.25</c:v>
                </c:pt>
                <c:pt idx="21">
                  <c:v>1.27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50443872"/>
        <c:axId val="-1950917216"/>
      </c:lineChart>
      <c:dateAx>
        <c:axId val="-1850443872"/>
        <c:scaling>
          <c:orientation val="minMax"/>
          <c:max val="41818"/>
          <c:min val="41792"/>
        </c:scaling>
        <c:delete val="0"/>
        <c:axPos val="b"/>
        <c:numFmt formatCode="dd\-mm\-yy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-1950917216"/>
        <c:crosses val="autoZero"/>
        <c:auto val="1"/>
        <c:lblOffset val="0"/>
        <c:baseTimeUnit val="days"/>
        <c:majorUnit val="1"/>
        <c:majorTimeUnit val="days"/>
        <c:minorUnit val="1"/>
        <c:minorTimeUnit val="days"/>
      </c:dateAx>
      <c:valAx>
        <c:axId val="-1950917216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339966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339966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5.5493895671476137E-3"/>
              <c:y val="6.5252774775702058E-2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9966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-1850443872"/>
        <c:crossesAt val="40695"/>
        <c:crossBetween val="between"/>
      </c:valAx>
      <c:spPr>
        <a:solidFill>
          <a:srgbClr val="FFFFFF"/>
        </a:solidFill>
        <a:ln w="12700">
          <a:solidFill>
            <a:srgbClr val="339966"/>
          </a:solidFill>
          <a:prstDash val="solid"/>
        </a:ln>
      </c:spPr>
    </c:plotArea>
    <c:plotVisOnly val="1"/>
    <c:dispBlanksAs val="gap"/>
    <c:showDLblsOverMax val="0"/>
  </c:chart>
  <c:spPr>
    <a:noFill/>
    <a:ln w="12700">
      <a:solidFill>
        <a:srgbClr val="339966"/>
      </a:solidFill>
      <a:prstDash val="solid"/>
    </a:ln>
  </c:spPr>
  <c:txPr>
    <a:bodyPr/>
    <a:lstStyle/>
    <a:p>
      <a:pPr>
        <a:defRPr sz="1100" b="1" i="0" u="none" strike="noStrike" baseline="0">
          <a:solidFill>
            <a:srgbClr val="339966"/>
          </a:solidFill>
          <a:latin typeface="Book Antiqua"/>
          <a:ea typeface="Book Antiqua"/>
          <a:cs typeface="Book Antiqua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r>
              <a:rPr lang="en-US"/>
              <a:t>PEC Share Price For July 2014
 </a:t>
            </a:r>
          </a:p>
        </c:rich>
      </c:tx>
      <c:layout>
        <c:manualLayout>
          <c:xMode val="edge"/>
          <c:yMode val="edge"/>
          <c:x val="0.32741398446170922"/>
          <c:y val="8.156553960166743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933407325194227E-2"/>
          <c:y val="0.15660685154975529"/>
          <c:w val="0.90677025527192012"/>
          <c:h val="0.62153344208809136"/>
        </c:manualLayout>
      </c:layout>
      <c:lineChart>
        <c:grouping val="standard"/>
        <c:varyColors val="0"/>
        <c:ser>
          <c:idx val="2"/>
          <c:order val="0"/>
          <c:spPr>
            <a:ln w="25400">
              <a:solidFill>
                <a:srgbClr val="FF66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CC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'Daily Statistics'!$B$131:$B$149</c:f>
              <c:numCache>
                <c:formatCode>[$-409]d\ mmmm;@</c:formatCode>
                <c:ptCount val="19"/>
                <c:pt idx="0">
                  <c:v>41821</c:v>
                </c:pt>
                <c:pt idx="1">
                  <c:v>41822</c:v>
                </c:pt>
                <c:pt idx="2">
                  <c:v>41823</c:v>
                </c:pt>
                <c:pt idx="3">
                  <c:v>41826</c:v>
                </c:pt>
                <c:pt idx="4">
                  <c:v>41827</c:v>
                </c:pt>
                <c:pt idx="5">
                  <c:v>41828</c:v>
                </c:pt>
                <c:pt idx="6">
                  <c:v>41829</c:v>
                </c:pt>
                <c:pt idx="7">
                  <c:v>41830</c:v>
                </c:pt>
                <c:pt idx="8">
                  <c:v>41833</c:v>
                </c:pt>
                <c:pt idx="9">
                  <c:v>41834</c:v>
                </c:pt>
                <c:pt idx="10">
                  <c:v>41835</c:v>
                </c:pt>
                <c:pt idx="11">
                  <c:v>41836</c:v>
                </c:pt>
                <c:pt idx="12">
                  <c:v>41837</c:v>
                </c:pt>
                <c:pt idx="13">
                  <c:v>41840</c:v>
                </c:pt>
                <c:pt idx="14">
                  <c:v>41841</c:v>
                </c:pt>
                <c:pt idx="15">
                  <c:v>41842</c:v>
                </c:pt>
                <c:pt idx="16">
                  <c:v>41843</c:v>
                </c:pt>
                <c:pt idx="17">
                  <c:v>41844</c:v>
                </c:pt>
                <c:pt idx="18">
                  <c:v>41851</c:v>
                </c:pt>
              </c:numCache>
            </c:numRef>
          </c:cat>
          <c:val>
            <c:numRef>
              <c:f>'Daily Statistics'!$C$131:$C$149</c:f>
              <c:numCache>
                <c:formatCode>#,##0.00</c:formatCode>
                <c:ptCount val="19"/>
                <c:pt idx="0">
                  <c:v>1.27</c:v>
                </c:pt>
                <c:pt idx="1">
                  <c:v>1.27</c:v>
                </c:pt>
                <c:pt idx="2">
                  <c:v>1.27</c:v>
                </c:pt>
                <c:pt idx="3">
                  <c:v>1.28</c:v>
                </c:pt>
                <c:pt idx="4">
                  <c:v>1.28</c:v>
                </c:pt>
                <c:pt idx="5">
                  <c:v>1.28</c:v>
                </c:pt>
                <c:pt idx="6">
                  <c:v>1.3</c:v>
                </c:pt>
                <c:pt idx="7">
                  <c:v>1.3</c:v>
                </c:pt>
                <c:pt idx="8">
                  <c:v>1.3</c:v>
                </c:pt>
                <c:pt idx="9">
                  <c:v>1.3</c:v>
                </c:pt>
                <c:pt idx="10">
                  <c:v>1.3</c:v>
                </c:pt>
                <c:pt idx="11">
                  <c:v>1.28</c:v>
                </c:pt>
                <c:pt idx="12">
                  <c:v>1.28</c:v>
                </c:pt>
                <c:pt idx="13">
                  <c:v>1.27</c:v>
                </c:pt>
                <c:pt idx="14">
                  <c:v>1.27</c:v>
                </c:pt>
                <c:pt idx="15">
                  <c:v>1.3</c:v>
                </c:pt>
                <c:pt idx="16">
                  <c:v>1.27</c:v>
                </c:pt>
                <c:pt idx="17">
                  <c:v>1.25</c:v>
                </c:pt>
                <c:pt idx="18">
                  <c:v>1.25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80440048"/>
        <c:axId val="-1780453104"/>
      </c:lineChart>
      <c:dateAx>
        <c:axId val="-1780440048"/>
        <c:scaling>
          <c:orientation val="minMax"/>
          <c:max val="41851"/>
          <c:min val="41821"/>
        </c:scaling>
        <c:delete val="0"/>
        <c:axPos val="b"/>
        <c:numFmt formatCode="dd\-mm\-yy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-1780453104"/>
        <c:crosses val="autoZero"/>
        <c:auto val="1"/>
        <c:lblOffset val="0"/>
        <c:baseTimeUnit val="days"/>
        <c:majorUnit val="1"/>
        <c:majorTimeUnit val="days"/>
        <c:minorUnit val="1"/>
        <c:minorTimeUnit val="days"/>
      </c:dateAx>
      <c:valAx>
        <c:axId val="-1780453104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339966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5.5493895671476137E-3"/>
              <c:y val="6.5252774775702058E-2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9966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-1780440048"/>
        <c:crossesAt val="40725"/>
        <c:crossBetween val="between"/>
      </c:valAx>
      <c:spPr>
        <a:solidFill>
          <a:srgbClr val="FFFFFF"/>
        </a:solidFill>
        <a:ln w="12700">
          <a:solidFill>
            <a:srgbClr val="339966"/>
          </a:solidFill>
          <a:prstDash val="solid"/>
        </a:ln>
      </c:spPr>
    </c:plotArea>
    <c:plotVisOnly val="1"/>
    <c:dispBlanksAs val="gap"/>
    <c:showDLblsOverMax val="0"/>
  </c:chart>
  <c:spPr>
    <a:noFill/>
    <a:ln w="12700">
      <a:solidFill>
        <a:srgbClr val="339966"/>
      </a:solidFill>
      <a:prstDash val="solid"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r>
              <a:rPr lang="en-US"/>
              <a:t>PEC Share Price For August 2014
 </a:t>
            </a:r>
          </a:p>
        </c:rich>
      </c:tx>
      <c:layout>
        <c:manualLayout>
          <c:xMode val="edge"/>
          <c:yMode val="edge"/>
          <c:x val="0.3074361820199778"/>
          <c:y val="8.156553960166743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933407325194227E-2"/>
          <c:y val="0.15660685154975529"/>
          <c:w val="0.90677025527192012"/>
          <c:h val="0.62153344208809136"/>
        </c:manualLayout>
      </c:layout>
      <c:lineChart>
        <c:grouping val="standard"/>
        <c:varyColors val="0"/>
        <c:ser>
          <c:idx val="2"/>
          <c:order val="0"/>
          <c:spPr>
            <a:ln w="25400">
              <a:solidFill>
                <a:srgbClr val="FF66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CC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'Daily Statistics'!$B$150:$B$170</c:f>
              <c:numCache>
                <c:formatCode>[$-409]d\ mmmm;@</c:formatCode>
                <c:ptCount val="21"/>
                <c:pt idx="0">
                  <c:v>41854</c:v>
                </c:pt>
                <c:pt idx="1">
                  <c:v>41855</c:v>
                </c:pt>
                <c:pt idx="2">
                  <c:v>41856</c:v>
                </c:pt>
                <c:pt idx="3">
                  <c:v>41857</c:v>
                </c:pt>
                <c:pt idx="4">
                  <c:v>41858</c:v>
                </c:pt>
                <c:pt idx="5">
                  <c:v>41861</c:v>
                </c:pt>
                <c:pt idx="6">
                  <c:v>41862</c:v>
                </c:pt>
                <c:pt idx="7">
                  <c:v>41863</c:v>
                </c:pt>
                <c:pt idx="8">
                  <c:v>41864</c:v>
                </c:pt>
                <c:pt idx="9">
                  <c:v>41865</c:v>
                </c:pt>
                <c:pt idx="10">
                  <c:v>41868</c:v>
                </c:pt>
                <c:pt idx="11">
                  <c:v>41869</c:v>
                </c:pt>
                <c:pt idx="12">
                  <c:v>41870</c:v>
                </c:pt>
                <c:pt idx="13">
                  <c:v>41871</c:v>
                </c:pt>
                <c:pt idx="14">
                  <c:v>41872</c:v>
                </c:pt>
                <c:pt idx="15">
                  <c:v>41875</c:v>
                </c:pt>
                <c:pt idx="16">
                  <c:v>41876</c:v>
                </c:pt>
                <c:pt idx="17">
                  <c:v>41877</c:v>
                </c:pt>
                <c:pt idx="18">
                  <c:v>41878</c:v>
                </c:pt>
                <c:pt idx="19">
                  <c:v>41879</c:v>
                </c:pt>
                <c:pt idx="20">
                  <c:v>41882</c:v>
                </c:pt>
              </c:numCache>
            </c:numRef>
          </c:cat>
          <c:val>
            <c:numRef>
              <c:f>'Daily Statistics'!$C$150:$C$170</c:f>
              <c:numCache>
                <c:formatCode>#,##0.00</c:formatCode>
                <c:ptCount val="21"/>
                <c:pt idx="0">
                  <c:v>1.25</c:v>
                </c:pt>
                <c:pt idx="1">
                  <c:v>1.25</c:v>
                </c:pt>
                <c:pt idx="2">
                  <c:v>1.25</c:v>
                </c:pt>
                <c:pt idx="3">
                  <c:v>1.25</c:v>
                </c:pt>
                <c:pt idx="4">
                  <c:v>1.25</c:v>
                </c:pt>
                <c:pt idx="5">
                  <c:v>1.25</c:v>
                </c:pt>
                <c:pt idx="6">
                  <c:v>1.25</c:v>
                </c:pt>
                <c:pt idx="7">
                  <c:v>1.25</c:v>
                </c:pt>
                <c:pt idx="8">
                  <c:v>1.25</c:v>
                </c:pt>
                <c:pt idx="9">
                  <c:v>1.25</c:v>
                </c:pt>
                <c:pt idx="10">
                  <c:v>1.25</c:v>
                </c:pt>
                <c:pt idx="11">
                  <c:v>1.25</c:v>
                </c:pt>
                <c:pt idx="12">
                  <c:v>1.25</c:v>
                </c:pt>
                <c:pt idx="13">
                  <c:v>1.25</c:v>
                </c:pt>
                <c:pt idx="14">
                  <c:v>1.25</c:v>
                </c:pt>
                <c:pt idx="15">
                  <c:v>1.25</c:v>
                </c:pt>
                <c:pt idx="16">
                  <c:v>1.25</c:v>
                </c:pt>
                <c:pt idx="17">
                  <c:v>1.25</c:v>
                </c:pt>
                <c:pt idx="18">
                  <c:v>1.25</c:v>
                </c:pt>
                <c:pt idx="19">
                  <c:v>1.25</c:v>
                </c:pt>
                <c:pt idx="20">
                  <c:v>1.25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80458544"/>
        <c:axId val="-1780435152"/>
      </c:lineChart>
      <c:dateAx>
        <c:axId val="-1780458544"/>
        <c:scaling>
          <c:orientation val="minMax"/>
          <c:max val="41880"/>
          <c:min val="41854"/>
        </c:scaling>
        <c:delete val="0"/>
        <c:axPos val="b"/>
        <c:numFmt formatCode="dd\-mm\-yy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-1780435152"/>
        <c:crosses val="autoZero"/>
        <c:auto val="1"/>
        <c:lblOffset val="0"/>
        <c:baseTimeUnit val="days"/>
        <c:majorUnit val="1"/>
        <c:majorTimeUnit val="days"/>
        <c:minorUnit val="1"/>
        <c:minorTimeUnit val="days"/>
      </c:dateAx>
      <c:valAx>
        <c:axId val="-1780435152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339966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5.5493895671476137E-3"/>
              <c:y val="6.5252774775702058E-2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9966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-1780458544"/>
        <c:crossesAt val="40725"/>
        <c:crossBetween val="between"/>
      </c:valAx>
      <c:spPr>
        <a:solidFill>
          <a:srgbClr val="FFFFFF"/>
        </a:solidFill>
        <a:ln w="12700">
          <a:solidFill>
            <a:srgbClr val="339966"/>
          </a:solidFill>
          <a:prstDash val="solid"/>
        </a:ln>
      </c:spPr>
    </c:plotArea>
    <c:plotVisOnly val="1"/>
    <c:dispBlanksAs val="gap"/>
    <c:showDLblsOverMax val="0"/>
  </c:chart>
  <c:spPr>
    <a:noFill/>
    <a:ln w="12700">
      <a:solidFill>
        <a:srgbClr val="339966"/>
      </a:solidFill>
      <a:prstDash val="solid"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r>
              <a:rPr lang="en-US"/>
              <a:t>PEC Share Price For September 2014
 </a:t>
            </a:r>
          </a:p>
        </c:rich>
      </c:tx>
      <c:layout>
        <c:manualLayout>
          <c:xMode val="edge"/>
          <c:yMode val="edge"/>
          <c:x val="0.28634850166481685"/>
          <c:y val="8.156553960166743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933407325194227E-2"/>
          <c:y val="0.15660685154975529"/>
          <c:w val="0.90677025527192012"/>
          <c:h val="0.62153344208809136"/>
        </c:manualLayout>
      </c:layout>
      <c:lineChart>
        <c:grouping val="standard"/>
        <c:varyColors val="0"/>
        <c:ser>
          <c:idx val="2"/>
          <c:order val="0"/>
          <c:spPr>
            <a:ln w="25400">
              <a:solidFill>
                <a:srgbClr val="FF66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CC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'Daily Statistics'!$B$171:$B$192</c:f>
              <c:numCache>
                <c:formatCode>[$-409]d\ mmmm;@</c:formatCode>
                <c:ptCount val="22"/>
                <c:pt idx="0">
                  <c:v>41883</c:v>
                </c:pt>
                <c:pt idx="1">
                  <c:v>41884</c:v>
                </c:pt>
                <c:pt idx="2">
                  <c:v>41885</c:v>
                </c:pt>
                <c:pt idx="3">
                  <c:v>41886</c:v>
                </c:pt>
                <c:pt idx="4">
                  <c:v>41889</c:v>
                </c:pt>
                <c:pt idx="5">
                  <c:v>41890</c:v>
                </c:pt>
                <c:pt idx="6">
                  <c:v>41891</c:v>
                </c:pt>
                <c:pt idx="7">
                  <c:v>41892</c:v>
                </c:pt>
                <c:pt idx="8">
                  <c:v>41893</c:v>
                </c:pt>
                <c:pt idx="9">
                  <c:v>41896</c:v>
                </c:pt>
                <c:pt idx="10">
                  <c:v>41897</c:v>
                </c:pt>
                <c:pt idx="11">
                  <c:v>41898</c:v>
                </c:pt>
                <c:pt idx="12">
                  <c:v>41899</c:v>
                </c:pt>
                <c:pt idx="13">
                  <c:v>41900</c:v>
                </c:pt>
                <c:pt idx="14">
                  <c:v>41903</c:v>
                </c:pt>
                <c:pt idx="15">
                  <c:v>41904</c:v>
                </c:pt>
                <c:pt idx="16">
                  <c:v>41905</c:v>
                </c:pt>
                <c:pt idx="17">
                  <c:v>41906</c:v>
                </c:pt>
                <c:pt idx="18">
                  <c:v>41907</c:v>
                </c:pt>
                <c:pt idx="19">
                  <c:v>41910</c:v>
                </c:pt>
                <c:pt idx="20">
                  <c:v>41911</c:v>
                </c:pt>
                <c:pt idx="21">
                  <c:v>41912</c:v>
                </c:pt>
              </c:numCache>
            </c:numRef>
          </c:cat>
          <c:val>
            <c:numRef>
              <c:f>'Daily Statistics'!$C$171:$C$192</c:f>
              <c:numCache>
                <c:formatCode>#,##0.00</c:formatCode>
                <c:ptCount val="22"/>
                <c:pt idx="0">
                  <c:v>1.25</c:v>
                </c:pt>
                <c:pt idx="1">
                  <c:v>1.25</c:v>
                </c:pt>
                <c:pt idx="2">
                  <c:v>1.25</c:v>
                </c:pt>
                <c:pt idx="3">
                  <c:v>1.25</c:v>
                </c:pt>
                <c:pt idx="4">
                  <c:v>1.25</c:v>
                </c:pt>
                <c:pt idx="5">
                  <c:v>1.25</c:v>
                </c:pt>
                <c:pt idx="6">
                  <c:v>1.25</c:v>
                </c:pt>
                <c:pt idx="7">
                  <c:v>1.25</c:v>
                </c:pt>
                <c:pt idx="8">
                  <c:v>1.25</c:v>
                </c:pt>
                <c:pt idx="9">
                  <c:v>1.25</c:v>
                </c:pt>
                <c:pt idx="10">
                  <c:v>1.25</c:v>
                </c:pt>
                <c:pt idx="11">
                  <c:v>1.25</c:v>
                </c:pt>
                <c:pt idx="12">
                  <c:v>1.25</c:v>
                </c:pt>
                <c:pt idx="13">
                  <c:v>1.25</c:v>
                </c:pt>
                <c:pt idx="14">
                  <c:v>1.25</c:v>
                </c:pt>
                <c:pt idx="15">
                  <c:v>1.25</c:v>
                </c:pt>
                <c:pt idx="16">
                  <c:v>1.25</c:v>
                </c:pt>
                <c:pt idx="17">
                  <c:v>1.25</c:v>
                </c:pt>
                <c:pt idx="18">
                  <c:v>1.25</c:v>
                </c:pt>
                <c:pt idx="19">
                  <c:v>1.25</c:v>
                </c:pt>
                <c:pt idx="20">
                  <c:v>1.25</c:v>
                </c:pt>
                <c:pt idx="21">
                  <c:v>1.25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80457456"/>
        <c:axId val="-1780454192"/>
      </c:lineChart>
      <c:dateAx>
        <c:axId val="-1780457456"/>
        <c:scaling>
          <c:orientation val="minMax"/>
          <c:max val="41912"/>
          <c:min val="41883"/>
        </c:scaling>
        <c:delete val="0"/>
        <c:axPos val="b"/>
        <c:numFmt formatCode="dd\-mm\-yy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-1780454192"/>
        <c:crosses val="autoZero"/>
        <c:auto val="1"/>
        <c:lblOffset val="0"/>
        <c:baseTimeUnit val="days"/>
        <c:majorUnit val="1"/>
        <c:majorTimeUnit val="days"/>
        <c:minorUnit val="1"/>
        <c:minorTimeUnit val="days"/>
      </c:dateAx>
      <c:valAx>
        <c:axId val="-1780454192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339966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5.5493895671476137E-3"/>
              <c:y val="6.5252774775702058E-2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9966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-1780457456"/>
        <c:crossesAt val="40787"/>
        <c:crossBetween val="between"/>
      </c:valAx>
      <c:spPr>
        <a:solidFill>
          <a:srgbClr val="FFFFFF"/>
        </a:solidFill>
        <a:ln w="12700">
          <a:solidFill>
            <a:srgbClr val="339966"/>
          </a:solidFill>
          <a:prstDash val="solid"/>
        </a:ln>
      </c:spPr>
    </c:plotArea>
    <c:plotVisOnly val="1"/>
    <c:dispBlanksAs val="gap"/>
    <c:showDLblsOverMax val="0"/>
  </c:chart>
  <c:spPr>
    <a:noFill/>
    <a:ln w="12700">
      <a:solidFill>
        <a:srgbClr val="339966"/>
      </a:solidFill>
      <a:prstDash val="solid"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r>
              <a:rPr lang="en-US"/>
              <a:t>PEC Share Price For October 2014
 </a:t>
            </a:r>
          </a:p>
        </c:rich>
      </c:tx>
      <c:layout>
        <c:manualLayout>
          <c:xMode val="edge"/>
          <c:yMode val="edge"/>
          <c:x val="0.30299667036625971"/>
          <c:y val="8.156553960166743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933407325194227E-2"/>
          <c:y val="0.15660685154975529"/>
          <c:w val="0.90677025527192012"/>
          <c:h val="0.62153344208809136"/>
        </c:manualLayout>
      </c:layout>
      <c:lineChart>
        <c:grouping val="standard"/>
        <c:varyColors val="0"/>
        <c:ser>
          <c:idx val="2"/>
          <c:order val="0"/>
          <c:spPr>
            <a:ln w="25400">
              <a:solidFill>
                <a:srgbClr val="FF66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CC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'Daily Statistics'!$B$193:$B$210</c:f>
              <c:numCache>
                <c:formatCode>[$-409]d\ mmmm;@</c:formatCode>
                <c:ptCount val="18"/>
                <c:pt idx="0">
                  <c:v>41913</c:v>
                </c:pt>
                <c:pt idx="1">
                  <c:v>41914</c:v>
                </c:pt>
                <c:pt idx="2">
                  <c:v>41920</c:v>
                </c:pt>
                <c:pt idx="3">
                  <c:v>41921</c:v>
                </c:pt>
                <c:pt idx="4">
                  <c:v>41924</c:v>
                </c:pt>
                <c:pt idx="5">
                  <c:v>41925</c:v>
                </c:pt>
                <c:pt idx="6">
                  <c:v>41926</c:v>
                </c:pt>
                <c:pt idx="7">
                  <c:v>41927</c:v>
                </c:pt>
                <c:pt idx="8">
                  <c:v>41931</c:v>
                </c:pt>
                <c:pt idx="9">
                  <c:v>41932</c:v>
                </c:pt>
                <c:pt idx="10">
                  <c:v>41933</c:v>
                </c:pt>
                <c:pt idx="11">
                  <c:v>41934</c:v>
                </c:pt>
                <c:pt idx="12">
                  <c:v>41935</c:v>
                </c:pt>
                <c:pt idx="13">
                  <c:v>41938</c:v>
                </c:pt>
                <c:pt idx="14">
                  <c:v>41939</c:v>
                </c:pt>
                <c:pt idx="15">
                  <c:v>41940</c:v>
                </c:pt>
                <c:pt idx="16">
                  <c:v>41941</c:v>
                </c:pt>
                <c:pt idx="17">
                  <c:v>41942</c:v>
                </c:pt>
              </c:numCache>
            </c:numRef>
          </c:cat>
          <c:val>
            <c:numRef>
              <c:f>'Daily Statistics'!$C$193:$C$210</c:f>
              <c:numCache>
                <c:formatCode>#,##0.00</c:formatCode>
                <c:ptCount val="18"/>
                <c:pt idx="0">
                  <c:v>1.25</c:v>
                </c:pt>
                <c:pt idx="1">
                  <c:v>1.25</c:v>
                </c:pt>
                <c:pt idx="2">
                  <c:v>1.25</c:v>
                </c:pt>
                <c:pt idx="3">
                  <c:v>1.25</c:v>
                </c:pt>
                <c:pt idx="4">
                  <c:v>1.25</c:v>
                </c:pt>
                <c:pt idx="5">
                  <c:v>1.25</c:v>
                </c:pt>
                <c:pt idx="6">
                  <c:v>1.25</c:v>
                </c:pt>
                <c:pt idx="7">
                  <c:v>1.25</c:v>
                </c:pt>
                <c:pt idx="8">
                  <c:v>1.25</c:v>
                </c:pt>
                <c:pt idx="9">
                  <c:v>1.25</c:v>
                </c:pt>
                <c:pt idx="10">
                  <c:v>1.25</c:v>
                </c:pt>
                <c:pt idx="11">
                  <c:v>1.25</c:v>
                </c:pt>
                <c:pt idx="12">
                  <c:v>1.25</c:v>
                </c:pt>
                <c:pt idx="13">
                  <c:v>1.25</c:v>
                </c:pt>
                <c:pt idx="14">
                  <c:v>1.25</c:v>
                </c:pt>
                <c:pt idx="15">
                  <c:v>1.25</c:v>
                </c:pt>
                <c:pt idx="16">
                  <c:v>1.25</c:v>
                </c:pt>
                <c:pt idx="17">
                  <c:v>1.25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80465616"/>
        <c:axId val="-1780455280"/>
      </c:lineChart>
      <c:dateAx>
        <c:axId val="-1780465616"/>
        <c:scaling>
          <c:orientation val="minMax"/>
          <c:max val="41943"/>
          <c:min val="41913"/>
        </c:scaling>
        <c:delete val="0"/>
        <c:axPos val="b"/>
        <c:numFmt formatCode="dd\-mm\-yy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-1780455280"/>
        <c:crosses val="autoZero"/>
        <c:auto val="1"/>
        <c:lblOffset val="0"/>
        <c:baseTimeUnit val="days"/>
        <c:majorUnit val="1"/>
        <c:majorTimeUnit val="days"/>
        <c:minorUnit val="1"/>
        <c:minorTimeUnit val="days"/>
      </c:dateAx>
      <c:valAx>
        <c:axId val="-1780455280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339966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5.5493895671476137E-3"/>
              <c:y val="6.5252774775702058E-2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9966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-1780465616"/>
        <c:crossesAt val="40817"/>
        <c:crossBetween val="between"/>
      </c:valAx>
      <c:spPr>
        <a:solidFill>
          <a:srgbClr val="FFFFFF"/>
        </a:solidFill>
        <a:ln w="12700">
          <a:solidFill>
            <a:srgbClr val="339966"/>
          </a:solidFill>
          <a:prstDash val="solid"/>
        </a:ln>
      </c:spPr>
    </c:plotArea>
    <c:plotVisOnly val="1"/>
    <c:dispBlanksAs val="gap"/>
    <c:showDLblsOverMax val="0"/>
  </c:chart>
  <c:spPr>
    <a:noFill/>
    <a:ln w="12700">
      <a:solidFill>
        <a:srgbClr val="339966"/>
      </a:solidFill>
      <a:prstDash val="solid"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r>
              <a:rPr lang="en-US"/>
              <a:t>PEC Share Price For November 2014
 </a:t>
            </a:r>
          </a:p>
        </c:rich>
      </c:tx>
      <c:layout>
        <c:manualLayout>
          <c:xMode val="edge"/>
          <c:yMode val="edge"/>
          <c:x val="0.28856825749167592"/>
          <c:y val="8.156553960166743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933407325194227E-2"/>
          <c:y val="0.15660685154975529"/>
          <c:w val="0.90677025527192012"/>
          <c:h val="0.62153344208809136"/>
        </c:manualLayout>
      </c:layout>
      <c:lineChart>
        <c:grouping val="standard"/>
        <c:varyColors val="0"/>
        <c:ser>
          <c:idx val="2"/>
          <c:order val="0"/>
          <c:spPr>
            <a:ln w="25400">
              <a:solidFill>
                <a:srgbClr val="FF66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CC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'Daily Statistics'!$B$211:$B$231</c:f>
              <c:numCache>
                <c:formatCode>[$-409]d\ mmmm;@</c:formatCode>
                <c:ptCount val="21"/>
                <c:pt idx="0">
                  <c:v>41945</c:v>
                </c:pt>
                <c:pt idx="1">
                  <c:v>41946</c:v>
                </c:pt>
                <c:pt idx="2">
                  <c:v>41947</c:v>
                </c:pt>
                <c:pt idx="3">
                  <c:v>41948</c:v>
                </c:pt>
                <c:pt idx="4">
                  <c:v>41949</c:v>
                </c:pt>
                <c:pt idx="5">
                  <c:v>41952</c:v>
                </c:pt>
                <c:pt idx="6">
                  <c:v>41953</c:v>
                </c:pt>
                <c:pt idx="7">
                  <c:v>41954</c:v>
                </c:pt>
                <c:pt idx="8">
                  <c:v>41955</c:v>
                </c:pt>
                <c:pt idx="9">
                  <c:v>41956</c:v>
                </c:pt>
                <c:pt idx="10">
                  <c:v>41959</c:v>
                </c:pt>
                <c:pt idx="11">
                  <c:v>41960</c:v>
                </c:pt>
                <c:pt idx="12">
                  <c:v>41961</c:v>
                </c:pt>
                <c:pt idx="13">
                  <c:v>41962</c:v>
                </c:pt>
                <c:pt idx="14">
                  <c:v>41963</c:v>
                </c:pt>
                <c:pt idx="15">
                  <c:v>41966</c:v>
                </c:pt>
                <c:pt idx="16">
                  <c:v>41967</c:v>
                </c:pt>
                <c:pt idx="17">
                  <c:v>41968</c:v>
                </c:pt>
                <c:pt idx="18">
                  <c:v>41969</c:v>
                </c:pt>
                <c:pt idx="19">
                  <c:v>41970</c:v>
                </c:pt>
                <c:pt idx="20">
                  <c:v>41973</c:v>
                </c:pt>
              </c:numCache>
            </c:numRef>
          </c:cat>
          <c:val>
            <c:numRef>
              <c:f>'Daily Statistics'!$C$211:$C$231</c:f>
              <c:numCache>
                <c:formatCode>#,##0.00</c:formatCode>
                <c:ptCount val="21"/>
                <c:pt idx="0">
                  <c:v>1.25</c:v>
                </c:pt>
                <c:pt idx="1">
                  <c:v>1.25</c:v>
                </c:pt>
                <c:pt idx="2">
                  <c:v>1.18</c:v>
                </c:pt>
                <c:pt idx="3">
                  <c:v>1.18</c:v>
                </c:pt>
                <c:pt idx="4">
                  <c:v>1.18</c:v>
                </c:pt>
                <c:pt idx="5">
                  <c:v>1.18</c:v>
                </c:pt>
                <c:pt idx="6">
                  <c:v>1.17</c:v>
                </c:pt>
                <c:pt idx="7">
                  <c:v>1.1499999999999999</c:v>
                </c:pt>
                <c:pt idx="8">
                  <c:v>1.1499999999999999</c:v>
                </c:pt>
                <c:pt idx="9">
                  <c:v>1.1399999999999999</c:v>
                </c:pt>
                <c:pt idx="10">
                  <c:v>1.1399999999999999</c:v>
                </c:pt>
                <c:pt idx="11">
                  <c:v>1.1000000000000001</c:v>
                </c:pt>
                <c:pt idx="12">
                  <c:v>1.1000000000000001</c:v>
                </c:pt>
                <c:pt idx="13">
                  <c:v>1.1000000000000001</c:v>
                </c:pt>
                <c:pt idx="14">
                  <c:v>1.1000000000000001</c:v>
                </c:pt>
                <c:pt idx="15">
                  <c:v>1.1499999999999999</c:v>
                </c:pt>
                <c:pt idx="16">
                  <c:v>1.1399999999999999</c:v>
                </c:pt>
                <c:pt idx="17">
                  <c:v>1.1499999999999999</c:v>
                </c:pt>
                <c:pt idx="18">
                  <c:v>1.1000000000000001</c:v>
                </c:pt>
                <c:pt idx="19">
                  <c:v>1.1000000000000001</c:v>
                </c:pt>
                <c:pt idx="20">
                  <c:v>1.08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80436784"/>
        <c:axId val="-1780447664"/>
      </c:lineChart>
      <c:dateAx>
        <c:axId val="-1780436784"/>
        <c:scaling>
          <c:orientation val="minMax"/>
          <c:max val="41971"/>
          <c:min val="41946"/>
        </c:scaling>
        <c:delete val="0"/>
        <c:axPos val="b"/>
        <c:numFmt formatCode="dd\-mm\-yy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-1780447664"/>
        <c:crosses val="autoZero"/>
        <c:auto val="1"/>
        <c:lblOffset val="0"/>
        <c:baseTimeUnit val="days"/>
        <c:majorUnit val="1"/>
        <c:majorTimeUnit val="days"/>
        <c:minorUnit val="1"/>
        <c:minorTimeUnit val="days"/>
      </c:dateAx>
      <c:valAx>
        <c:axId val="-1780447664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339966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5.5493895671476137E-3"/>
              <c:y val="6.5252774775702058E-2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9966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-1780436784"/>
        <c:crossesAt val="40848"/>
        <c:crossBetween val="between"/>
      </c:valAx>
      <c:spPr>
        <a:solidFill>
          <a:srgbClr val="FFFFFF"/>
        </a:solidFill>
        <a:ln w="12700">
          <a:solidFill>
            <a:srgbClr val="339966"/>
          </a:solidFill>
          <a:prstDash val="solid"/>
        </a:ln>
      </c:spPr>
    </c:plotArea>
    <c:plotVisOnly val="1"/>
    <c:dispBlanksAs val="gap"/>
    <c:showDLblsOverMax val="0"/>
  </c:chart>
  <c:spPr>
    <a:noFill/>
    <a:ln w="12700">
      <a:solidFill>
        <a:srgbClr val="339966"/>
      </a:solidFill>
      <a:prstDash val="solid"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r>
              <a:rPr lang="en-US"/>
              <a:t>PEC Share Price For December 2014
 </a:t>
            </a:r>
          </a:p>
        </c:rich>
      </c:tx>
      <c:layout>
        <c:manualLayout>
          <c:xMode val="edge"/>
          <c:yMode val="edge"/>
          <c:x val="0.28967813540510545"/>
          <c:y val="8.156553960166743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933407325194227E-2"/>
          <c:y val="0.15660685154975529"/>
          <c:w val="0.90677025527192012"/>
          <c:h val="0.62153344208809136"/>
        </c:manualLayout>
      </c:layout>
      <c:lineChart>
        <c:grouping val="standard"/>
        <c:varyColors val="0"/>
        <c:ser>
          <c:idx val="2"/>
          <c:order val="0"/>
          <c:spPr>
            <a:ln w="25400">
              <a:solidFill>
                <a:srgbClr val="FF66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CC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'Daily Statistics'!$B$232:$B$253</c:f>
              <c:numCache>
                <c:formatCode>[$-409]d\ mmmm;@</c:formatCode>
                <c:ptCount val="22"/>
                <c:pt idx="0">
                  <c:v>41974</c:v>
                </c:pt>
                <c:pt idx="1">
                  <c:v>41975</c:v>
                </c:pt>
                <c:pt idx="2">
                  <c:v>41976</c:v>
                </c:pt>
                <c:pt idx="3">
                  <c:v>41977</c:v>
                </c:pt>
                <c:pt idx="4">
                  <c:v>41980</c:v>
                </c:pt>
                <c:pt idx="5">
                  <c:v>41981</c:v>
                </c:pt>
                <c:pt idx="6">
                  <c:v>41982</c:v>
                </c:pt>
                <c:pt idx="7">
                  <c:v>41983</c:v>
                </c:pt>
                <c:pt idx="8">
                  <c:v>41984</c:v>
                </c:pt>
                <c:pt idx="9">
                  <c:v>41987</c:v>
                </c:pt>
                <c:pt idx="10">
                  <c:v>41988</c:v>
                </c:pt>
                <c:pt idx="11">
                  <c:v>41989</c:v>
                </c:pt>
                <c:pt idx="12">
                  <c:v>41990</c:v>
                </c:pt>
                <c:pt idx="13">
                  <c:v>41991</c:v>
                </c:pt>
                <c:pt idx="14">
                  <c:v>41994</c:v>
                </c:pt>
                <c:pt idx="15">
                  <c:v>41995</c:v>
                </c:pt>
                <c:pt idx="16">
                  <c:v>41996</c:v>
                </c:pt>
                <c:pt idx="17">
                  <c:v>41997</c:v>
                </c:pt>
                <c:pt idx="18">
                  <c:v>42001</c:v>
                </c:pt>
                <c:pt idx="19">
                  <c:v>42002</c:v>
                </c:pt>
                <c:pt idx="20">
                  <c:v>42003</c:v>
                </c:pt>
                <c:pt idx="21">
                  <c:v>42004</c:v>
                </c:pt>
              </c:numCache>
            </c:numRef>
          </c:cat>
          <c:val>
            <c:numRef>
              <c:f>'Daily Statistics'!$C$232:$C$253</c:f>
              <c:numCache>
                <c:formatCode>#,##0.00</c:formatCode>
                <c:ptCount val="22"/>
                <c:pt idx="0">
                  <c:v>1.1000000000000001</c:v>
                </c:pt>
                <c:pt idx="1">
                  <c:v>1.0900000000000001</c:v>
                </c:pt>
                <c:pt idx="2">
                  <c:v>1.1000000000000001</c:v>
                </c:pt>
                <c:pt idx="3">
                  <c:v>1.1000000000000001</c:v>
                </c:pt>
                <c:pt idx="4">
                  <c:v>1.1000000000000001</c:v>
                </c:pt>
                <c:pt idx="5">
                  <c:v>1.08</c:v>
                </c:pt>
                <c:pt idx="6">
                  <c:v>1.08</c:v>
                </c:pt>
                <c:pt idx="7">
                  <c:v>1.08</c:v>
                </c:pt>
                <c:pt idx="8">
                  <c:v>1.0900000000000001</c:v>
                </c:pt>
                <c:pt idx="9">
                  <c:v>1.0900000000000001</c:v>
                </c:pt>
                <c:pt idx="10">
                  <c:v>1.08</c:v>
                </c:pt>
                <c:pt idx="11">
                  <c:v>1.07</c:v>
                </c:pt>
                <c:pt idx="12">
                  <c:v>1.07</c:v>
                </c:pt>
                <c:pt idx="13">
                  <c:v>1.07</c:v>
                </c:pt>
                <c:pt idx="14">
                  <c:v>1.07</c:v>
                </c:pt>
                <c:pt idx="15">
                  <c:v>1.06</c:v>
                </c:pt>
                <c:pt idx="16">
                  <c:v>1.06</c:v>
                </c:pt>
                <c:pt idx="17">
                  <c:v>1.03</c:v>
                </c:pt>
                <c:pt idx="18">
                  <c:v>1.03</c:v>
                </c:pt>
                <c:pt idx="19">
                  <c:v>1.06</c:v>
                </c:pt>
                <c:pt idx="20">
                  <c:v>1.06</c:v>
                </c:pt>
                <c:pt idx="21">
                  <c:v>1.03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80456912"/>
        <c:axId val="-1780462352"/>
      </c:lineChart>
      <c:dateAx>
        <c:axId val="-1780456912"/>
        <c:scaling>
          <c:orientation val="minMax"/>
          <c:max val="42004"/>
          <c:min val="41974"/>
        </c:scaling>
        <c:delete val="0"/>
        <c:axPos val="b"/>
        <c:numFmt formatCode="dd\-mm\-yy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-1780462352"/>
        <c:crosses val="autoZero"/>
        <c:auto val="1"/>
        <c:lblOffset val="0"/>
        <c:baseTimeUnit val="days"/>
        <c:majorUnit val="1"/>
        <c:majorTimeUnit val="days"/>
        <c:minorUnit val="1"/>
        <c:minorTimeUnit val="days"/>
      </c:dateAx>
      <c:valAx>
        <c:axId val="-1780462352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339966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5.5493895671476137E-3"/>
              <c:y val="6.5252774775702058E-2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9966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-1780456912"/>
        <c:crossesAt val="40878"/>
        <c:crossBetween val="between"/>
      </c:valAx>
      <c:spPr>
        <a:solidFill>
          <a:srgbClr val="FFFFFF"/>
        </a:solidFill>
        <a:ln w="12700">
          <a:solidFill>
            <a:srgbClr val="339966"/>
          </a:solidFill>
          <a:prstDash val="solid"/>
        </a:ln>
      </c:spPr>
    </c:plotArea>
    <c:plotVisOnly val="1"/>
    <c:dispBlanksAs val="gap"/>
    <c:showDLblsOverMax val="0"/>
  </c:chart>
  <c:spPr>
    <a:noFill/>
    <a:ln w="12700">
      <a:solidFill>
        <a:srgbClr val="339966"/>
      </a:solidFill>
      <a:prstDash val="solid"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r>
              <a:rPr lang="en-US"/>
              <a:t>PEC Activities Ratio From PSE 2014
(Trade Value, Trade Volume, Trade Counts)</a:t>
            </a:r>
          </a:p>
        </c:rich>
      </c:tx>
      <c:layout>
        <c:manualLayout>
          <c:xMode val="edge"/>
          <c:yMode val="edge"/>
          <c:x val="0.28438477798970779"/>
          <c:y val="4.5762692227138836E-2"/>
        </c:manualLayout>
      </c:layout>
      <c:overlay val="0"/>
      <c:spPr>
        <a:noFill/>
        <a:ln w="25400">
          <a:noFill/>
        </a:ln>
      </c:spPr>
    </c:title>
    <c:autoTitleDeleted val="0"/>
    <c:view3D>
      <c:rotX val="8"/>
      <c:hPercent val="100"/>
      <c:rotY val="20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7911065149948295E-2"/>
          <c:y val="0.17457627118644067"/>
          <c:w val="0.75491209927611169"/>
          <c:h val="0.61016949152542377"/>
        </c:manualLayout>
      </c:layout>
      <c:area3DChart>
        <c:grouping val="standard"/>
        <c:varyColors val="0"/>
        <c:ser>
          <c:idx val="2"/>
          <c:order val="0"/>
          <c:tx>
            <c:strRef>
              <c:f>'Daily Statistics'!$M$6</c:f>
              <c:strCache>
                <c:ptCount val="1"/>
                <c:pt idx="0">
                  <c:v>النسبة المئوية لقيمة التداول 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'Daily Statistics'!$B$7:$B$247</c:f>
              <c:numCache>
                <c:formatCode>[$-409]d\ mmmm;@</c:formatCode>
                <c:ptCount val="241"/>
                <c:pt idx="0">
                  <c:v>41641</c:v>
                </c:pt>
                <c:pt idx="1">
                  <c:v>41644</c:v>
                </c:pt>
                <c:pt idx="2">
                  <c:v>41645</c:v>
                </c:pt>
                <c:pt idx="3">
                  <c:v>41647</c:v>
                </c:pt>
                <c:pt idx="4">
                  <c:v>41648</c:v>
                </c:pt>
                <c:pt idx="5">
                  <c:v>41651</c:v>
                </c:pt>
                <c:pt idx="6">
                  <c:v>41653</c:v>
                </c:pt>
                <c:pt idx="7">
                  <c:v>41654</c:v>
                </c:pt>
                <c:pt idx="8">
                  <c:v>41655</c:v>
                </c:pt>
                <c:pt idx="9">
                  <c:v>41658</c:v>
                </c:pt>
                <c:pt idx="10">
                  <c:v>41659</c:v>
                </c:pt>
                <c:pt idx="11">
                  <c:v>41660</c:v>
                </c:pt>
                <c:pt idx="12">
                  <c:v>41661</c:v>
                </c:pt>
                <c:pt idx="13">
                  <c:v>41662</c:v>
                </c:pt>
                <c:pt idx="14">
                  <c:v>41665</c:v>
                </c:pt>
                <c:pt idx="15">
                  <c:v>41666</c:v>
                </c:pt>
                <c:pt idx="16">
                  <c:v>41667</c:v>
                </c:pt>
                <c:pt idx="17">
                  <c:v>41668</c:v>
                </c:pt>
                <c:pt idx="18">
                  <c:v>41669</c:v>
                </c:pt>
                <c:pt idx="19">
                  <c:v>41672</c:v>
                </c:pt>
                <c:pt idx="20">
                  <c:v>41673</c:v>
                </c:pt>
                <c:pt idx="21">
                  <c:v>41674</c:v>
                </c:pt>
                <c:pt idx="22">
                  <c:v>41675</c:v>
                </c:pt>
                <c:pt idx="23">
                  <c:v>41676</c:v>
                </c:pt>
                <c:pt idx="24">
                  <c:v>41679</c:v>
                </c:pt>
                <c:pt idx="25">
                  <c:v>41680</c:v>
                </c:pt>
                <c:pt idx="26">
                  <c:v>41681</c:v>
                </c:pt>
                <c:pt idx="27">
                  <c:v>41682</c:v>
                </c:pt>
                <c:pt idx="28">
                  <c:v>41683</c:v>
                </c:pt>
                <c:pt idx="29">
                  <c:v>41686</c:v>
                </c:pt>
                <c:pt idx="30">
                  <c:v>41687</c:v>
                </c:pt>
                <c:pt idx="31">
                  <c:v>41688</c:v>
                </c:pt>
                <c:pt idx="32">
                  <c:v>41689</c:v>
                </c:pt>
                <c:pt idx="33">
                  <c:v>41690</c:v>
                </c:pt>
                <c:pt idx="34">
                  <c:v>41693</c:v>
                </c:pt>
                <c:pt idx="35">
                  <c:v>41694</c:v>
                </c:pt>
                <c:pt idx="36">
                  <c:v>41695</c:v>
                </c:pt>
                <c:pt idx="37">
                  <c:v>41696</c:v>
                </c:pt>
                <c:pt idx="38">
                  <c:v>41697</c:v>
                </c:pt>
                <c:pt idx="39">
                  <c:v>41700</c:v>
                </c:pt>
                <c:pt idx="40">
                  <c:v>41701</c:v>
                </c:pt>
                <c:pt idx="41">
                  <c:v>41702</c:v>
                </c:pt>
                <c:pt idx="42">
                  <c:v>41703</c:v>
                </c:pt>
                <c:pt idx="43">
                  <c:v>41704</c:v>
                </c:pt>
                <c:pt idx="44">
                  <c:v>41707</c:v>
                </c:pt>
                <c:pt idx="45">
                  <c:v>41708</c:v>
                </c:pt>
                <c:pt idx="46">
                  <c:v>41709</c:v>
                </c:pt>
                <c:pt idx="47">
                  <c:v>41710</c:v>
                </c:pt>
                <c:pt idx="48">
                  <c:v>41711</c:v>
                </c:pt>
                <c:pt idx="49">
                  <c:v>41714</c:v>
                </c:pt>
                <c:pt idx="50">
                  <c:v>41715</c:v>
                </c:pt>
                <c:pt idx="51">
                  <c:v>41716</c:v>
                </c:pt>
                <c:pt idx="52">
                  <c:v>41717</c:v>
                </c:pt>
                <c:pt idx="53">
                  <c:v>41718</c:v>
                </c:pt>
                <c:pt idx="54">
                  <c:v>41721</c:v>
                </c:pt>
                <c:pt idx="55">
                  <c:v>41722</c:v>
                </c:pt>
                <c:pt idx="56">
                  <c:v>41723</c:v>
                </c:pt>
                <c:pt idx="57">
                  <c:v>41724</c:v>
                </c:pt>
                <c:pt idx="58">
                  <c:v>41725</c:v>
                </c:pt>
                <c:pt idx="59">
                  <c:v>41728</c:v>
                </c:pt>
                <c:pt idx="60">
                  <c:v>41729</c:v>
                </c:pt>
                <c:pt idx="61">
                  <c:v>41730</c:v>
                </c:pt>
                <c:pt idx="62">
                  <c:v>41731</c:v>
                </c:pt>
                <c:pt idx="63">
                  <c:v>41732</c:v>
                </c:pt>
                <c:pt idx="64">
                  <c:v>41735</c:v>
                </c:pt>
                <c:pt idx="65">
                  <c:v>41736</c:v>
                </c:pt>
                <c:pt idx="66">
                  <c:v>41737</c:v>
                </c:pt>
                <c:pt idx="67">
                  <c:v>41738</c:v>
                </c:pt>
                <c:pt idx="68">
                  <c:v>41739</c:v>
                </c:pt>
                <c:pt idx="69">
                  <c:v>41742</c:v>
                </c:pt>
                <c:pt idx="70">
                  <c:v>41743</c:v>
                </c:pt>
                <c:pt idx="71">
                  <c:v>41744</c:v>
                </c:pt>
                <c:pt idx="72">
                  <c:v>41745</c:v>
                </c:pt>
                <c:pt idx="73">
                  <c:v>41746</c:v>
                </c:pt>
                <c:pt idx="74">
                  <c:v>41749</c:v>
                </c:pt>
                <c:pt idx="75">
                  <c:v>41750</c:v>
                </c:pt>
                <c:pt idx="76">
                  <c:v>41751</c:v>
                </c:pt>
                <c:pt idx="77">
                  <c:v>41752</c:v>
                </c:pt>
                <c:pt idx="78">
                  <c:v>41753</c:v>
                </c:pt>
                <c:pt idx="79">
                  <c:v>41756</c:v>
                </c:pt>
                <c:pt idx="80">
                  <c:v>41757</c:v>
                </c:pt>
                <c:pt idx="81">
                  <c:v>41758</c:v>
                </c:pt>
                <c:pt idx="82">
                  <c:v>41759</c:v>
                </c:pt>
                <c:pt idx="83">
                  <c:v>41763</c:v>
                </c:pt>
                <c:pt idx="84">
                  <c:v>41764</c:v>
                </c:pt>
                <c:pt idx="85">
                  <c:v>41765</c:v>
                </c:pt>
                <c:pt idx="86">
                  <c:v>41766</c:v>
                </c:pt>
                <c:pt idx="87">
                  <c:v>41767</c:v>
                </c:pt>
                <c:pt idx="88">
                  <c:v>41770</c:v>
                </c:pt>
                <c:pt idx="89">
                  <c:v>41771</c:v>
                </c:pt>
                <c:pt idx="90">
                  <c:v>41772</c:v>
                </c:pt>
                <c:pt idx="91">
                  <c:v>41773</c:v>
                </c:pt>
                <c:pt idx="92">
                  <c:v>41774</c:v>
                </c:pt>
                <c:pt idx="93">
                  <c:v>41777</c:v>
                </c:pt>
                <c:pt idx="94">
                  <c:v>41778</c:v>
                </c:pt>
                <c:pt idx="95">
                  <c:v>41779</c:v>
                </c:pt>
                <c:pt idx="96">
                  <c:v>41780</c:v>
                </c:pt>
                <c:pt idx="97">
                  <c:v>41781</c:v>
                </c:pt>
                <c:pt idx="98">
                  <c:v>41784</c:v>
                </c:pt>
                <c:pt idx="99">
                  <c:v>41786</c:v>
                </c:pt>
                <c:pt idx="100">
                  <c:v>41787</c:v>
                </c:pt>
                <c:pt idx="101">
                  <c:v>41788</c:v>
                </c:pt>
                <c:pt idx="102">
                  <c:v>41791</c:v>
                </c:pt>
                <c:pt idx="103">
                  <c:v>41792</c:v>
                </c:pt>
                <c:pt idx="104">
                  <c:v>41793</c:v>
                </c:pt>
                <c:pt idx="105">
                  <c:v>41794</c:v>
                </c:pt>
                <c:pt idx="106">
                  <c:v>41795</c:v>
                </c:pt>
                <c:pt idx="107">
                  <c:v>41798</c:v>
                </c:pt>
                <c:pt idx="108">
                  <c:v>41799</c:v>
                </c:pt>
                <c:pt idx="109">
                  <c:v>41800</c:v>
                </c:pt>
                <c:pt idx="110">
                  <c:v>41801</c:v>
                </c:pt>
                <c:pt idx="111">
                  <c:v>41802</c:v>
                </c:pt>
                <c:pt idx="112">
                  <c:v>41805</c:v>
                </c:pt>
                <c:pt idx="113">
                  <c:v>41806</c:v>
                </c:pt>
                <c:pt idx="114">
                  <c:v>41807</c:v>
                </c:pt>
                <c:pt idx="115">
                  <c:v>41808</c:v>
                </c:pt>
                <c:pt idx="116">
                  <c:v>41809</c:v>
                </c:pt>
                <c:pt idx="117">
                  <c:v>41812</c:v>
                </c:pt>
                <c:pt idx="118">
                  <c:v>41813</c:v>
                </c:pt>
                <c:pt idx="119">
                  <c:v>41814</c:v>
                </c:pt>
                <c:pt idx="120">
                  <c:v>41815</c:v>
                </c:pt>
                <c:pt idx="121">
                  <c:v>41816</c:v>
                </c:pt>
                <c:pt idx="122">
                  <c:v>41819</c:v>
                </c:pt>
                <c:pt idx="123">
                  <c:v>41820</c:v>
                </c:pt>
                <c:pt idx="124">
                  <c:v>41821</c:v>
                </c:pt>
                <c:pt idx="125">
                  <c:v>41822</c:v>
                </c:pt>
                <c:pt idx="126">
                  <c:v>41823</c:v>
                </c:pt>
                <c:pt idx="127">
                  <c:v>41826</c:v>
                </c:pt>
                <c:pt idx="128">
                  <c:v>41827</c:v>
                </c:pt>
                <c:pt idx="129">
                  <c:v>41828</c:v>
                </c:pt>
                <c:pt idx="130">
                  <c:v>41829</c:v>
                </c:pt>
                <c:pt idx="131">
                  <c:v>41830</c:v>
                </c:pt>
                <c:pt idx="132">
                  <c:v>41833</c:v>
                </c:pt>
                <c:pt idx="133">
                  <c:v>41834</c:v>
                </c:pt>
                <c:pt idx="134">
                  <c:v>41835</c:v>
                </c:pt>
                <c:pt idx="135">
                  <c:v>41836</c:v>
                </c:pt>
                <c:pt idx="136">
                  <c:v>41837</c:v>
                </c:pt>
                <c:pt idx="137">
                  <c:v>41840</c:v>
                </c:pt>
                <c:pt idx="138">
                  <c:v>41841</c:v>
                </c:pt>
                <c:pt idx="139">
                  <c:v>41842</c:v>
                </c:pt>
                <c:pt idx="140">
                  <c:v>41843</c:v>
                </c:pt>
                <c:pt idx="141">
                  <c:v>41844</c:v>
                </c:pt>
                <c:pt idx="142">
                  <c:v>41851</c:v>
                </c:pt>
                <c:pt idx="143">
                  <c:v>41854</c:v>
                </c:pt>
                <c:pt idx="144">
                  <c:v>41855</c:v>
                </c:pt>
                <c:pt idx="145">
                  <c:v>41856</c:v>
                </c:pt>
                <c:pt idx="146">
                  <c:v>41857</c:v>
                </c:pt>
                <c:pt idx="147">
                  <c:v>41858</c:v>
                </c:pt>
                <c:pt idx="148">
                  <c:v>41861</c:v>
                </c:pt>
                <c:pt idx="149">
                  <c:v>41862</c:v>
                </c:pt>
                <c:pt idx="150">
                  <c:v>41863</c:v>
                </c:pt>
                <c:pt idx="151">
                  <c:v>41864</c:v>
                </c:pt>
                <c:pt idx="152">
                  <c:v>41865</c:v>
                </c:pt>
                <c:pt idx="153">
                  <c:v>41868</c:v>
                </c:pt>
                <c:pt idx="154">
                  <c:v>41869</c:v>
                </c:pt>
                <c:pt idx="155">
                  <c:v>41870</c:v>
                </c:pt>
                <c:pt idx="156">
                  <c:v>41871</c:v>
                </c:pt>
                <c:pt idx="157">
                  <c:v>41872</c:v>
                </c:pt>
                <c:pt idx="158">
                  <c:v>41875</c:v>
                </c:pt>
                <c:pt idx="159">
                  <c:v>41876</c:v>
                </c:pt>
                <c:pt idx="160">
                  <c:v>41877</c:v>
                </c:pt>
                <c:pt idx="161">
                  <c:v>41878</c:v>
                </c:pt>
                <c:pt idx="162">
                  <c:v>41879</c:v>
                </c:pt>
                <c:pt idx="163">
                  <c:v>41882</c:v>
                </c:pt>
                <c:pt idx="164">
                  <c:v>41883</c:v>
                </c:pt>
                <c:pt idx="165">
                  <c:v>41884</c:v>
                </c:pt>
                <c:pt idx="166">
                  <c:v>41885</c:v>
                </c:pt>
                <c:pt idx="167">
                  <c:v>41886</c:v>
                </c:pt>
                <c:pt idx="168">
                  <c:v>41889</c:v>
                </c:pt>
                <c:pt idx="169">
                  <c:v>41890</c:v>
                </c:pt>
                <c:pt idx="170">
                  <c:v>41891</c:v>
                </c:pt>
                <c:pt idx="171">
                  <c:v>41892</c:v>
                </c:pt>
                <c:pt idx="172">
                  <c:v>41893</c:v>
                </c:pt>
                <c:pt idx="173">
                  <c:v>41896</c:v>
                </c:pt>
                <c:pt idx="174">
                  <c:v>41897</c:v>
                </c:pt>
                <c:pt idx="175">
                  <c:v>41898</c:v>
                </c:pt>
                <c:pt idx="176">
                  <c:v>41899</c:v>
                </c:pt>
                <c:pt idx="177">
                  <c:v>41900</c:v>
                </c:pt>
                <c:pt idx="178">
                  <c:v>41903</c:v>
                </c:pt>
                <c:pt idx="179">
                  <c:v>41904</c:v>
                </c:pt>
                <c:pt idx="180">
                  <c:v>41905</c:v>
                </c:pt>
                <c:pt idx="181">
                  <c:v>41906</c:v>
                </c:pt>
                <c:pt idx="182">
                  <c:v>41907</c:v>
                </c:pt>
                <c:pt idx="183">
                  <c:v>41910</c:v>
                </c:pt>
                <c:pt idx="184">
                  <c:v>41911</c:v>
                </c:pt>
                <c:pt idx="185">
                  <c:v>41912</c:v>
                </c:pt>
                <c:pt idx="186">
                  <c:v>41913</c:v>
                </c:pt>
                <c:pt idx="187">
                  <c:v>41914</c:v>
                </c:pt>
                <c:pt idx="188">
                  <c:v>41920</c:v>
                </c:pt>
                <c:pt idx="189">
                  <c:v>41921</c:v>
                </c:pt>
                <c:pt idx="190">
                  <c:v>41924</c:v>
                </c:pt>
                <c:pt idx="191">
                  <c:v>41925</c:v>
                </c:pt>
                <c:pt idx="192">
                  <c:v>41926</c:v>
                </c:pt>
                <c:pt idx="193">
                  <c:v>41927</c:v>
                </c:pt>
                <c:pt idx="194">
                  <c:v>41931</c:v>
                </c:pt>
                <c:pt idx="195">
                  <c:v>41932</c:v>
                </c:pt>
                <c:pt idx="196">
                  <c:v>41933</c:v>
                </c:pt>
                <c:pt idx="197">
                  <c:v>41934</c:v>
                </c:pt>
                <c:pt idx="198">
                  <c:v>41935</c:v>
                </c:pt>
                <c:pt idx="199">
                  <c:v>41938</c:v>
                </c:pt>
                <c:pt idx="200">
                  <c:v>41939</c:v>
                </c:pt>
                <c:pt idx="201">
                  <c:v>41940</c:v>
                </c:pt>
                <c:pt idx="202">
                  <c:v>41941</c:v>
                </c:pt>
                <c:pt idx="203">
                  <c:v>41942</c:v>
                </c:pt>
                <c:pt idx="204">
                  <c:v>41945</c:v>
                </c:pt>
                <c:pt idx="205">
                  <c:v>41946</c:v>
                </c:pt>
                <c:pt idx="206">
                  <c:v>41947</c:v>
                </c:pt>
                <c:pt idx="207">
                  <c:v>41948</c:v>
                </c:pt>
                <c:pt idx="208">
                  <c:v>41949</c:v>
                </c:pt>
                <c:pt idx="209">
                  <c:v>41952</c:v>
                </c:pt>
                <c:pt idx="210">
                  <c:v>41953</c:v>
                </c:pt>
                <c:pt idx="211">
                  <c:v>41954</c:v>
                </c:pt>
                <c:pt idx="212">
                  <c:v>41955</c:v>
                </c:pt>
                <c:pt idx="213">
                  <c:v>41956</c:v>
                </c:pt>
                <c:pt idx="214">
                  <c:v>41959</c:v>
                </c:pt>
                <c:pt idx="215">
                  <c:v>41960</c:v>
                </c:pt>
                <c:pt idx="216">
                  <c:v>41961</c:v>
                </c:pt>
                <c:pt idx="217">
                  <c:v>41962</c:v>
                </c:pt>
                <c:pt idx="218">
                  <c:v>41963</c:v>
                </c:pt>
                <c:pt idx="219">
                  <c:v>41966</c:v>
                </c:pt>
                <c:pt idx="220">
                  <c:v>41967</c:v>
                </c:pt>
                <c:pt idx="221">
                  <c:v>41968</c:v>
                </c:pt>
                <c:pt idx="222">
                  <c:v>41969</c:v>
                </c:pt>
                <c:pt idx="223">
                  <c:v>41970</c:v>
                </c:pt>
                <c:pt idx="224">
                  <c:v>41973</c:v>
                </c:pt>
                <c:pt idx="225">
                  <c:v>41974</c:v>
                </c:pt>
                <c:pt idx="226">
                  <c:v>41975</c:v>
                </c:pt>
                <c:pt idx="227">
                  <c:v>41976</c:v>
                </c:pt>
                <c:pt idx="228">
                  <c:v>41977</c:v>
                </c:pt>
                <c:pt idx="229">
                  <c:v>41980</c:v>
                </c:pt>
                <c:pt idx="230">
                  <c:v>41981</c:v>
                </c:pt>
                <c:pt idx="231">
                  <c:v>41982</c:v>
                </c:pt>
                <c:pt idx="232">
                  <c:v>41983</c:v>
                </c:pt>
                <c:pt idx="233">
                  <c:v>41984</c:v>
                </c:pt>
                <c:pt idx="234">
                  <c:v>41987</c:v>
                </c:pt>
                <c:pt idx="235">
                  <c:v>41988</c:v>
                </c:pt>
                <c:pt idx="236">
                  <c:v>41989</c:v>
                </c:pt>
                <c:pt idx="237">
                  <c:v>41990</c:v>
                </c:pt>
                <c:pt idx="238">
                  <c:v>41991</c:v>
                </c:pt>
                <c:pt idx="239">
                  <c:v>41994</c:v>
                </c:pt>
                <c:pt idx="240">
                  <c:v>41995</c:v>
                </c:pt>
              </c:numCache>
            </c:numRef>
          </c:cat>
          <c:val>
            <c:numRef>
              <c:f>'Daily Statistics'!$M$7:$M$247</c:f>
              <c:numCache>
                <c:formatCode>0.00%</c:formatCode>
                <c:ptCount val="241"/>
                <c:pt idx="0">
                  <c:v>1.612227685563964E-3</c:v>
                </c:pt>
                <c:pt idx="1">
                  <c:v>6.8852439450135317E-4</c:v>
                </c:pt>
                <c:pt idx="2">
                  <c:v>2.3015942096911344E-3</c:v>
                </c:pt>
                <c:pt idx="3">
                  <c:v>0</c:v>
                </c:pt>
                <c:pt idx="4">
                  <c:v>8.5965444677156971E-3</c:v>
                </c:pt>
                <c:pt idx="5">
                  <c:v>0</c:v>
                </c:pt>
                <c:pt idx="6">
                  <c:v>0</c:v>
                </c:pt>
                <c:pt idx="7">
                  <c:v>1.3004088844056517E-3</c:v>
                </c:pt>
                <c:pt idx="8">
                  <c:v>7.638072464549164E-4</c:v>
                </c:pt>
                <c:pt idx="9">
                  <c:v>4.9228096700166494E-4</c:v>
                </c:pt>
                <c:pt idx="10">
                  <c:v>2.5418873660162968E-3</c:v>
                </c:pt>
                <c:pt idx="11">
                  <c:v>6.1319403044833558E-3</c:v>
                </c:pt>
                <c:pt idx="12">
                  <c:v>8.9663325053787671E-3</c:v>
                </c:pt>
                <c:pt idx="13">
                  <c:v>6.1041769062801614E-3</c:v>
                </c:pt>
                <c:pt idx="14">
                  <c:v>3.7811772643068049E-3</c:v>
                </c:pt>
                <c:pt idx="15">
                  <c:v>4.4516814024462821E-4</c:v>
                </c:pt>
                <c:pt idx="16">
                  <c:v>4.3526020906356239E-4</c:v>
                </c:pt>
                <c:pt idx="17">
                  <c:v>2.1333995283967853E-3</c:v>
                </c:pt>
                <c:pt idx="18">
                  <c:v>3.2778445665387986E-5</c:v>
                </c:pt>
                <c:pt idx="19">
                  <c:v>4.1120728434845724E-4</c:v>
                </c:pt>
                <c:pt idx="20">
                  <c:v>3.1080791964125103E-4</c:v>
                </c:pt>
                <c:pt idx="21">
                  <c:v>7.7458377440432779E-4</c:v>
                </c:pt>
                <c:pt idx="22">
                  <c:v>1.1821409273922564E-3</c:v>
                </c:pt>
                <c:pt idx="23">
                  <c:v>4.5220089616041306E-4</c:v>
                </c:pt>
                <c:pt idx="24">
                  <c:v>1.5621805095489306E-2</c:v>
                </c:pt>
                <c:pt idx="25">
                  <c:v>5.3900904424582195E-3</c:v>
                </c:pt>
                <c:pt idx="26">
                  <c:v>9.2382578557047832E-4</c:v>
                </c:pt>
                <c:pt idx="27">
                  <c:v>1.7316073376860935E-3</c:v>
                </c:pt>
                <c:pt idx="28">
                  <c:v>1.7002629062524716E-2</c:v>
                </c:pt>
                <c:pt idx="29">
                  <c:v>1.6869885291632424E-2</c:v>
                </c:pt>
                <c:pt idx="30">
                  <c:v>2.4024480107100468E-2</c:v>
                </c:pt>
                <c:pt idx="31">
                  <c:v>6.2609787730041203E-3</c:v>
                </c:pt>
                <c:pt idx="32">
                  <c:v>1.7140397362809909E-3</c:v>
                </c:pt>
                <c:pt idx="33">
                  <c:v>2.5190294170754843E-3</c:v>
                </c:pt>
                <c:pt idx="34">
                  <c:v>1.991566932152136E-3</c:v>
                </c:pt>
                <c:pt idx="35">
                  <c:v>1.1804303414279097E-3</c:v>
                </c:pt>
                <c:pt idx="36">
                  <c:v>7.1189161585924962E-3</c:v>
                </c:pt>
                <c:pt idx="37">
                  <c:v>5.5779812158515544E-4</c:v>
                </c:pt>
                <c:pt idx="38">
                  <c:v>1.5313586897563191E-3</c:v>
                </c:pt>
                <c:pt idx="39">
                  <c:v>3.7088624115274096E-4</c:v>
                </c:pt>
                <c:pt idx="40">
                  <c:v>5.5572975916148913E-4</c:v>
                </c:pt>
                <c:pt idx="41">
                  <c:v>8.4327181981426816E-4</c:v>
                </c:pt>
                <c:pt idx="42">
                  <c:v>1.3408726130791397E-4</c:v>
                </c:pt>
                <c:pt idx="43">
                  <c:v>6.2737355078955738E-4</c:v>
                </c:pt>
                <c:pt idx="44">
                  <c:v>3.9779969587786001E-3</c:v>
                </c:pt>
                <c:pt idx="45">
                  <c:v>1.7724404934222011E-2</c:v>
                </c:pt>
                <c:pt idx="46">
                  <c:v>1.2616877852439362E-2</c:v>
                </c:pt>
                <c:pt idx="47">
                  <c:v>7.2600653772159681E-3</c:v>
                </c:pt>
                <c:pt idx="48">
                  <c:v>1.398582875306271E-3</c:v>
                </c:pt>
                <c:pt idx="49">
                  <c:v>2.2168641409813349E-3</c:v>
                </c:pt>
                <c:pt idx="50">
                  <c:v>6.2173854233161445E-4</c:v>
                </c:pt>
                <c:pt idx="51">
                  <c:v>2.3703612723963048E-2</c:v>
                </c:pt>
                <c:pt idx="52">
                  <c:v>1.1654939400514553E-2</c:v>
                </c:pt>
                <c:pt idx="53">
                  <c:v>7.4087607395011161E-3</c:v>
                </c:pt>
                <c:pt idx="54">
                  <c:v>9.4897765115212352E-3</c:v>
                </c:pt>
                <c:pt idx="55">
                  <c:v>6.2509224751854178E-3</c:v>
                </c:pt>
                <c:pt idx="56">
                  <c:v>2.3389162421112229E-3</c:v>
                </c:pt>
                <c:pt idx="57">
                  <c:v>8.6654124622313443E-3</c:v>
                </c:pt>
                <c:pt idx="58">
                  <c:v>4.0055761240506554E-3</c:v>
                </c:pt>
                <c:pt idx="59">
                  <c:v>2.3873005345820285E-2</c:v>
                </c:pt>
                <c:pt idx="60">
                  <c:v>1.7025254458936021E-3</c:v>
                </c:pt>
                <c:pt idx="61">
                  <c:v>0</c:v>
                </c:pt>
                <c:pt idx="62">
                  <c:v>5.4340926227927119E-2</c:v>
                </c:pt>
                <c:pt idx="63">
                  <c:v>1.3616473535266856E-2</c:v>
                </c:pt>
                <c:pt idx="64">
                  <c:v>5.1267847708407832E-3</c:v>
                </c:pt>
                <c:pt idx="65">
                  <c:v>6.4654727060673113E-3</c:v>
                </c:pt>
                <c:pt idx="66">
                  <c:v>3.6298781724737071E-2</c:v>
                </c:pt>
                <c:pt idx="67">
                  <c:v>5.2302913692183858E-2</c:v>
                </c:pt>
                <c:pt idx="68">
                  <c:v>2.6222869553295197E-2</c:v>
                </c:pt>
                <c:pt idx="69">
                  <c:v>0</c:v>
                </c:pt>
                <c:pt idx="70">
                  <c:v>1.4947736376874745E-2</c:v>
                </c:pt>
                <c:pt idx="71">
                  <c:v>1.5659567165459787E-2</c:v>
                </c:pt>
                <c:pt idx="72">
                  <c:v>7.6948607994901958E-3</c:v>
                </c:pt>
                <c:pt idx="73">
                  <c:v>2.6794382240631675E-3</c:v>
                </c:pt>
                <c:pt idx="74">
                  <c:v>5.6493000510519385E-2</c:v>
                </c:pt>
                <c:pt idx="75">
                  <c:v>6.8504711053127363E-3</c:v>
                </c:pt>
                <c:pt idx="76">
                  <c:v>3.6288930669642706E-2</c:v>
                </c:pt>
                <c:pt idx="77">
                  <c:v>2.2039829388441668E-2</c:v>
                </c:pt>
                <c:pt idx="78">
                  <c:v>1.4253826065389609E-2</c:v>
                </c:pt>
                <c:pt idx="79">
                  <c:v>2.2275475128348331E-2</c:v>
                </c:pt>
                <c:pt idx="80">
                  <c:v>0.10655531298009727</c:v>
                </c:pt>
                <c:pt idx="81">
                  <c:v>0</c:v>
                </c:pt>
                <c:pt idx="82">
                  <c:v>1.9785913757318463E-4</c:v>
                </c:pt>
                <c:pt idx="83">
                  <c:v>7.8837790321088178E-4</c:v>
                </c:pt>
                <c:pt idx="84">
                  <c:v>5.4850709240119207E-3</c:v>
                </c:pt>
                <c:pt idx="85">
                  <c:v>6.908239080992795E-3</c:v>
                </c:pt>
                <c:pt idx="86">
                  <c:v>7.607385331922234E-3</c:v>
                </c:pt>
                <c:pt idx="87">
                  <c:v>1.3441527973282548E-2</c:v>
                </c:pt>
                <c:pt idx="88">
                  <c:v>1.4005215399238E-3</c:v>
                </c:pt>
                <c:pt idx="89">
                  <c:v>9.4545381279309317E-3</c:v>
                </c:pt>
                <c:pt idx="90">
                  <c:v>1.4540135562820787E-3</c:v>
                </c:pt>
                <c:pt idx="91">
                  <c:v>5.4686898251559736E-3</c:v>
                </c:pt>
                <c:pt idx="92">
                  <c:v>3.2945216233052584E-3</c:v>
                </c:pt>
                <c:pt idx="93">
                  <c:v>3.8931548786195905E-3</c:v>
                </c:pt>
                <c:pt idx="94">
                  <c:v>1.9398360572469324E-3</c:v>
                </c:pt>
                <c:pt idx="95">
                  <c:v>8.2845489972948917E-3</c:v>
                </c:pt>
                <c:pt idx="96">
                  <c:v>6.6093148698924387E-4</c:v>
                </c:pt>
                <c:pt idx="97">
                  <c:v>1.1396471910921552E-2</c:v>
                </c:pt>
                <c:pt idx="98">
                  <c:v>1.1152316127719755E-3</c:v>
                </c:pt>
                <c:pt idx="99">
                  <c:v>6.1911570097404741E-3</c:v>
                </c:pt>
                <c:pt idx="100">
                  <c:v>1.2519611899651081E-3</c:v>
                </c:pt>
                <c:pt idx="101">
                  <c:v>1.0544644530425273E-3</c:v>
                </c:pt>
                <c:pt idx="102">
                  <c:v>0</c:v>
                </c:pt>
                <c:pt idx="103">
                  <c:v>3.2789877510576854E-3</c:v>
                </c:pt>
                <c:pt idx="104">
                  <c:v>4.1429220370308996E-4</c:v>
                </c:pt>
                <c:pt idx="105">
                  <c:v>2.5648099894750825E-3</c:v>
                </c:pt>
                <c:pt idx="106">
                  <c:v>8.7666644899098373E-4</c:v>
                </c:pt>
                <c:pt idx="107">
                  <c:v>7.2305444853082513E-3</c:v>
                </c:pt>
                <c:pt idx="108">
                  <c:v>0</c:v>
                </c:pt>
                <c:pt idx="109">
                  <c:v>2.8919520852914259E-4</c:v>
                </c:pt>
                <c:pt idx="110">
                  <c:v>4.5821505818942923E-4</c:v>
                </c:pt>
                <c:pt idx="111">
                  <c:v>3.5124778601071413E-3</c:v>
                </c:pt>
                <c:pt idx="112">
                  <c:v>5.577658295394675E-3</c:v>
                </c:pt>
                <c:pt idx="113">
                  <c:v>9.3664783567712455E-3</c:v>
                </c:pt>
                <c:pt idx="114">
                  <c:v>2.3835111561797792E-3</c:v>
                </c:pt>
                <c:pt idx="115">
                  <c:v>1.4802673375517775E-3</c:v>
                </c:pt>
                <c:pt idx="116">
                  <c:v>2.7539001424550919E-2</c:v>
                </c:pt>
                <c:pt idx="117">
                  <c:v>1.1939841255310297E-2</c:v>
                </c:pt>
                <c:pt idx="118">
                  <c:v>2.7127428511511557E-2</c:v>
                </c:pt>
                <c:pt idx="119">
                  <c:v>1.3595116514630438E-3</c:v>
                </c:pt>
                <c:pt idx="120">
                  <c:v>0.14603418404896756</c:v>
                </c:pt>
                <c:pt idx="121">
                  <c:v>2.3619822371679935E-2</c:v>
                </c:pt>
                <c:pt idx="122">
                  <c:v>1.7037021838302181E-2</c:v>
                </c:pt>
                <c:pt idx="123">
                  <c:v>1.1042099089599876E-2</c:v>
                </c:pt>
                <c:pt idx="124">
                  <c:v>3.157628133661878E-3</c:v>
                </c:pt>
                <c:pt idx="125">
                  <c:v>4.9074223152471425E-3</c:v>
                </c:pt>
                <c:pt idx="126">
                  <c:v>2.2632883118696122E-2</c:v>
                </c:pt>
                <c:pt idx="127">
                  <c:v>1.3776187665978165E-2</c:v>
                </c:pt>
                <c:pt idx="128">
                  <c:v>3.5990084292873846E-3</c:v>
                </c:pt>
                <c:pt idx="129">
                  <c:v>0</c:v>
                </c:pt>
                <c:pt idx="130">
                  <c:v>2.3017810874560674E-2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2.2611605667511993E-3</c:v>
                </c:pt>
                <c:pt idx="136">
                  <c:v>6.388325335449466E-4</c:v>
                </c:pt>
                <c:pt idx="137">
                  <c:v>1.3491260612980414E-2</c:v>
                </c:pt>
                <c:pt idx="138">
                  <c:v>0</c:v>
                </c:pt>
                <c:pt idx="139">
                  <c:v>9.7351663462065113E-2</c:v>
                </c:pt>
                <c:pt idx="140">
                  <c:v>1.6932586573774465E-2</c:v>
                </c:pt>
                <c:pt idx="141">
                  <c:v>1.7670027874069218E-2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1.1236662082108537E-3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1.0989338771486121E-3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4.5725015851338828E-3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2.0769467221626831E-2</c:v>
                </c:pt>
                <c:pt idx="190">
                  <c:v>4.5463692397129077E-4</c:v>
                </c:pt>
                <c:pt idx="191">
                  <c:v>0</c:v>
                </c:pt>
                <c:pt idx="192">
                  <c:v>0</c:v>
                </c:pt>
                <c:pt idx="193">
                  <c:v>2.035316876735818E-4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1.691360896385212E-3</c:v>
                </c:pt>
                <c:pt idx="201">
                  <c:v>0</c:v>
                </c:pt>
                <c:pt idx="202">
                  <c:v>2.0071083303554809E-3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6.863062675777052E-3</c:v>
                </c:pt>
                <c:pt idx="207">
                  <c:v>6.381707776515602E-4</c:v>
                </c:pt>
                <c:pt idx="208">
                  <c:v>9.8558827717916278E-4</c:v>
                </c:pt>
                <c:pt idx="209">
                  <c:v>6.7047928208764131E-3</c:v>
                </c:pt>
                <c:pt idx="210">
                  <c:v>1.1454149403375984E-2</c:v>
                </c:pt>
                <c:pt idx="211">
                  <c:v>2.0479125983777695E-3</c:v>
                </c:pt>
                <c:pt idx="212">
                  <c:v>0</c:v>
                </c:pt>
                <c:pt idx="213">
                  <c:v>1.288360025051445E-2</c:v>
                </c:pt>
                <c:pt idx="214">
                  <c:v>0</c:v>
                </c:pt>
                <c:pt idx="215">
                  <c:v>4.8414207655756873E-2</c:v>
                </c:pt>
                <c:pt idx="216">
                  <c:v>0</c:v>
                </c:pt>
                <c:pt idx="217">
                  <c:v>0</c:v>
                </c:pt>
                <c:pt idx="218">
                  <c:v>2.3643192272132643E-2</c:v>
                </c:pt>
                <c:pt idx="219">
                  <c:v>3.3068323099714664E-2</c:v>
                </c:pt>
                <c:pt idx="220">
                  <c:v>2.7909892527206045E-2</c:v>
                </c:pt>
                <c:pt idx="221">
                  <c:v>2.0520507124184757E-4</c:v>
                </c:pt>
                <c:pt idx="222">
                  <c:v>9.2170211843101753E-4</c:v>
                </c:pt>
                <c:pt idx="223">
                  <c:v>0</c:v>
                </c:pt>
                <c:pt idx="224">
                  <c:v>6.3165063153941092E-4</c:v>
                </c:pt>
                <c:pt idx="225">
                  <c:v>0.10858632892531198</c:v>
                </c:pt>
                <c:pt idx="226">
                  <c:v>2.5716764006280357E-3</c:v>
                </c:pt>
                <c:pt idx="227">
                  <c:v>2.9068078040680779E-2</c:v>
                </c:pt>
                <c:pt idx="228">
                  <c:v>4.7212428027872504E-3</c:v>
                </c:pt>
                <c:pt idx="229">
                  <c:v>0</c:v>
                </c:pt>
                <c:pt idx="230">
                  <c:v>8.1346283107130979E-4</c:v>
                </c:pt>
                <c:pt idx="231">
                  <c:v>1.1061908900714214E-2</c:v>
                </c:pt>
                <c:pt idx="232">
                  <c:v>0</c:v>
                </c:pt>
                <c:pt idx="233">
                  <c:v>1.8706408918666593E-3</c:v>
                </c:pt>
                <c:pt idx="234">
                  <c:v>0</c:v>
                </c:pt>
                <c:pt idx="235">
                  <c:v>1.5553662081308969E-3</c:v>
                </c:pt>
                <c:pt idx="236">
                  <c:v>2.8482299764406142E-2</c:v>
                </c:pt>
                <c:pt idx="237">
                  <c:v>0</c:v>
                </c:pt>
                <c:pt idx="238">
                  <c:v>0</c:v>
                </c:pt>
                <c:pt idx="239">
                  <c:v>6.5192794106738576E-4</c:v>
                </c:pt>
                <c:pt idx="240">
                  <c:v>6.217488315962456E-3</c:v>
                </c:pt>
              </c:numCache>
            </c:numRef>
          </c:val>
        </c:ser>
        <c:ser>
          <c:idx val="1"/>
          <c:order val="1"/>
          <c:tx>
            <c:strRef>
              <c:f>'Daily Statistics'!$I$6</c:f>
              <c:strCache>
                <c:ptCount val="1"/>
                <c:pt idx="0">
                  <c:v>النسبة المئوية لحجم التداول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'Daily Statistics'!$B$7:$B$247</c:f>
              <c:numCache>
                <c:formatCode>[$-409]d\ mmmm;@</c:formatCode>
                <c:ptCount val="241"/>
                <c:pt idx="0">
                  <c:v>41641</c:v>
                </c:pt>
                <c:pt idx="1">
                  <c:v>41644</c:v>
                </c:pt>
                <c:pt idx="2">
                  <c:v>41645</c:v>
                </c:pt>
                <c:pt idx="3">
                  <c:v>41647</c:v>
                </c:pt>
                <c:pt idx="4">
                  <c:v>41648</c:v>
                </c:pt>
                <c:pt idx="5">
                  <c:v>41651</c:v>
                </c:pt>
                <c:pt idx="6">
                  <c:v>41653</c:v>
                </c:pt>
                <c:pt idx="7">
                  <c:v>41654</c:v>
                </c:pt>
                <c:pt idx="8">
                  <c:v>41655</c:v>
                </c:pt>
                <c:pt idx="9">
                  <c:v>41658</c:v>
                </c:pt>
                <c:pt idx="10">
                  <c:v>41659</c:v>
                </c:pt>
                <c:pt idx="11">
                  <c:v>41660</c:v>
                </c:pt>
                <c:pt idx="12">
                  <c:v>41661</c:v>
                </c:pt>
                <c:pt idx="13">
                  <c:v>41662</c:v>
                </c:pt>
                <c:pt idx="14">
                  <c:v>41665</c:v>
                </c:pt>
                <c:pt idx="15">
                  <c:v>41666</c:v>
                </c:pt>
                <c:pt idx="16">
                  <c:v>41667</c:v>
                </c:pt>
                <c:pt idx="17">
                  <c:v>41668</c:v>
                </c:pt>
                <c:pt idx="18">
                  <c:v>41669</c:v>
                </c:pt>
                <c:pt idx="19">
                  <c:v>41672</c:v>
                </c:pt>
                <c:pt idx="20">
                  <c:v>41673</c:v>
                </c:pt>
                <c:pt idx="21">
                  <c:v>41674</c:v>
                </c:pt>
                <c:pt idx="22">
                  <c:v>41675</c:v>
                </c:pt>
                <c:pt idx="23">
                  <c:v>41676</c:v>
                </c:pt>
                <c:pt idx="24">
                  <c:v>41679</c:v>
                </c:pt>
                <c:pt idx="25">
                  <c:v>41680</c:v>
                </c:pt>
                <c:pt idx="26">
                  <c:v>41681</c:v>
                </c:pt>
                <c:pt idx="27">
                  <c:v>41682</c:v>
                </c:pt>
                <c:pt idx="28">
                  <c:v>41683</c:v>
                </c:pt>
                <c:pt idx="29">
                  <c:v>41686</c:v>
                </c:pt>
                <c:pt idx="30">
                  <c:v>41687</c:v>
                </c:pt>
                <c:pt idx="31">
                  <c:v>41688</c:v>
                </c:pt>
                <c:pt idx="32">
                  <c:v>41689</c:v>
                </c:pt>
                <c:pt idx="33">
                  <c:v>41690</c:v>
                </c:pt>
                <c:pt idx="34">
                  <c:v>41693</c:v>
                </c:pt>
                <c:pt idx="35">
                  <c:v>41694</c:v>
                </c:pt>
                <c:pt idx="36">
                  <c:v>41695</c:v>
                </c:pt>
                <c:pt idx="37">
                  <c:v>41696</c:v>
                </c:pt>
                <c:pt idx="38">
                  <c:v>41697</c:v>
                </c:pt>
                <c:pt idx="39">
                  <c:v>41700</c:v>
                </c:pt>
                <c:pt idx="40">
                  <c:v>41701</c:v>
                </c:pt>
                <c:pt idx="41">
                  <c:v>41702</c:v>
                </c:pt>
                <c:pt idx="42">
                  <c:v>41703</c:v>
                </c:pt>
                <c:pt idx="43">
                  <c:v>41704</c:v>
                </c:pt>
                <c:pt idx="44">
                  <c:v>41707</c:v>
                </c:pt>
                <c:pt idx="45">
                  <c:v>41708</c:v>
                </c:pt>
                <c:pt idx="46">
                  <c:v>41709</c:v>
                </c:pt>
                <c:pt idx="47">
                  <c:v>41710</c:v>
                </c:pt>
                <c:pt idx="48">
                  <c:v>41711</c:v>
                </c:pt>
                <c:pt idx="49">
                  <c:v>41714</c:v>
                </c:pt>
                <c:pt idx="50">
                  <c:v>41715</c:v>
                </c:pt>
                <c:pt idx="51">
                  <c:v>41716</c:v>
                </c:pt>
                <c:pt idx="52">
                  <c:v>41717</c:v>
                </c:pt>
                <c:pt idx="53">
                  <c:v>41718</c:v>
                </c:pt>
                <c:pt idx="54">
                  <c:v>41721</c:v>
                </c:pt>
                <c:pt idx="55">
                  <c:v>41722</c:v>
                </c:pt>
                <c:pt idx="56">
                  <c:v>41723</c:v>
                </c:pt>
                <c:pt idx="57">
                  <c:v>41724</c:v>
                </c:pt>
                <c:pt idx="58">
                  <c:v>41725</c:v>
                </c:pt>
                <c:pt idx="59">
                  <c:v>41728</c:v>
                </c:pt>
                <c:pt idx="60">
                  <c:v>41729</c:v>
                </c:pt>
                <c:pt idx="61">
                  <c:v>41730</c:v>
                </c:pt>
                <c:pt idx="62">
                  <c:v>41731</c:v>
                </c:pt>
                <c:pt idx="63">
                  <c:v>41732</c:v>
                </c:pt>
                <c:pt idx="64">
                  <c:v>41735</c:v>
                </c:pt>
                <c:pt idx="65">
                  <c:v>41736</c:v>
                </c:pt>
                <c:pt idx="66">
                  <c:v>41737</c:v>
                </c:pt>
                <c:pt idx="67">
                  <c:v>41738</c:v>
                </c:pt>
                <c:pt idx="68">
                  <c:v>41739</c:v>
                </c:pt>
                <c:pt idx="69">
                  <c:v>41742</c:v>
                </c:pt>
                <c:pt idx="70">
                  <c:v>41743</c:v>
                </c:pt>
                <c:pt idx="71">
                  <c:v>41744</c:v>
                </c:pt>
                <c:pt idx="72">
                  <c:v>41745</c:v>
                </c:pt>
                <c:pt idx="73">
                  <c:v>41746</c:v>
                </c:pt>
                <c:pt idx="74">
                  <c:v>41749</c:v>
                </c:pt>
                <c:pt idx="75">
                  <c:v>41750</c:v>
                </c:pt>
                <c:pt idx="76">
                  <c:v>41751</c:v>
                </c:pt>
                <c:pt idx="77">
                  <c:v>41752</c:v>
                </c:pt>
                <c:pt idx="78">
                  <c:v>41753</c:v>
                </c:pt>
                <c:pt idx="79">
                  <c:v>41756</c:v>
                </c:pt>
                <c:pt idx="80">
                  <c:v>41757</c:v>
                </c:pt>
                <c:pt idx="81">
                  <c:v>41758</c:v>
                </c:pt>
                <c:pt idx="82">
                  <c:v>41759</c:v>
                </c:pt>
                <c:pt idx="83">
                  <c:v>41763</c:v>
                </c:pt>
                <c:pt idx="84">
                  <c:v>41764</c:v>
                </c:pt>
                <c:pt idx="85">
                  <c:v>41765</c:v>
                </c:pt>
                <c:pt idx="86">
                  <c:v>41766</c:v>
                </c:pt>
                <c:pt idx="87">
                  <c:v>41767</c:v>
                </c:pt>
                <c:pt idx="88">
                  <c:v>41770</c:v>
                </c:pt>
                <c:pt idx="89">
                  <c:v>41771</c:v>
                </c:pt>
                <c:pt idx="90">
                  <c:v>41772</c:v>
                </c:pt>
                <c:pt idx="91">
                  <c:v>41773</c:v>
                </c:pt>
                <c:pt idx="92">
                  <c:v>41774</c:v>
                </c:pt>
                <c:pt idx="93">
                  <c:v>41777</c:v>
                </c:pt>
                <c:pt idx="94">
                  <c:v>41778</c:v>
                </c:pt>
                <c:pt idx="95">
                  <c:v>41779</c:v>
                </c:pt>
                <c:pt idx="96">
                  <c:v>41780</c:v>
                </c:pt>
                <c:pt idx="97">
                  <c:v>41781</c:v>
                </c:pt>
                <c:pt idx="98">
                  <c:v>41784</c:v>
                </c:pt>
                <c:pt idx="99">
                  <c:v>41786</c:v>
                </c:pt>
                <c:pt idx="100">
                  <c:v>41787</c:v>
                </c:pt>
                <c:pt idx="101">
                  <c:v>41788</c:v>
                </c:pt>
                <c:pt idx="102">
                  <c:v>41791</c:v>
                </c:pt>
                <c:pt idx="103">
                  <c:v>41792</c:v>
                </c:pt>
                <c:pt idx="104">
                  <c:v>41793</c:v>
                </c:pt>
                <c:pt idx="105">
                  <c:v>41794</c:v>
                </c:pt>
                <c:pt idx="106">
                  <c:v>41795</c:v>
                </c:pt>
                <c:pt idx="107">
                  <c:v>41798</c:v>
                </c:pt>
                <c:pt idx="108">
                  <c:v>41799</c:v>
                </c:pt>
                <c:pt idx="109">
                  <c:v>41800</c:v>
                </c:pt>
                <c:pt idx="110">
                  <c:v>41801</c:v>
                </c:pt>
                <c:pt idx="111">
                  <c:v>41802</c:v>
                </c:pt>
                <c:pt idx="112">
                  <c:v>41805</c:v>
                </c:pt>
                <c:pt idx="113">
                  <c:v>41806</c:v>
                </c:pt>
                <c:pt idx="114">
                  <c:v>41807</c:v>
                </c:pt>
                <c:pt idx="115">
                  <c:v>41808</c:v>
                </c:pt>
                <c:pt idx="116">
                  <c:v>41809</c:v>
                </c:pt>
                <c:pt idx="117">
                  <c:v>41812</c:v>
                </c:pt>
                <c:pt idx="118">
                  <c:v>41813</c:v>
                </c:pt>
                <c:pt idx="119">
                  <c:v>41814</c:v>
                </c:pt>
                <c:pt idx="120">
                  <c:v>41815</c:v>
                </c:pt>
                <c:pt idx="121">
                  <c:v>41816</c:v>
                </c:pt>
                <c:pt idx="122">
                  <c:v>41819</c:v>
                </c:pt>
                <c:pt idx="123">
                  <c:v>41820</c:v>
                </c:pt>
                <c:pt idx="124">
                  <c:v>41821</c:v>
                </c:pt>
                <c:pt idx="125">
                  <c:v>41822</c:v>
                </c:pt>
                <c:pt idx="126">
                  <c:v>41823</c:v>
                </c:pt>
                <c:pt idx="127">
                  <c:v>41826</c:v>
                </c:pt>
                <c:pt idx="128">
                  <c:v>41827</c:v>
                </c:pt>
                <c:pt idx="129">
                  <c:v>41828</c:v>
                </c:pt>
                <c:pt idx="130">
                  <c:v>41829</c:v>
                </c:pt>
                <c:pt idx="131">
                  <c:v>41830</c:v>
                </c:pt>
                <c:pt idx="132">
                  <c:v>41833</c:v>
                </c:pt>
                <c:pt idx="133">
                  <c:v>41834</c:v>
                </c:pt>
                <c:pt idx="134">
                  <c:v>41835</c:v>
                </c:pt>
                <c:pt idx="135">
                  <c:v>41836</c:v>
                </c:pt>
                <c:pt idx="136">
                  <c:v>41837</c:v>
                </c:pt>
                <c:pt idx="137">
                  <c:v>41840</c:v>
                </c:pt>
                <c:pt idx="138">
                  <c:v>41841</c:v>
                </c:pt>
                <c:pt idx="139">
                  <c:v>41842</c:v>
                </c:pt>
                <c:pt idx="140">
                  <c:v>41843</c:v>
                </c:pt>
                <c:pt idx="141">
                  <c:v>41844</c:v>
                </c:pt>
                <c:pt idx="142">
                  <c:v>41851</c:v>
                </c:pt>
                <c:pt idx="143">
                  <c:v>41854</c:v>
                </c:pt>
                <c:pt idx="144">
                  <c:v>41855</c:v>
                </c:pt>
                <c:pt idx="145">
                  <c:v>41856</c:v>
                </c:pt>
                <c:pt idx="146">
                  <c:v>41857</c:v>
                </c:pt>
                <c:pt idx="147">
                  <c:v>41858</c:v>
                </c:pt>
                <c:pt idx="148">
                  <c:v>41861</c:v>
                </c:pt>
                <c:pt idx="149">
                  <c:v>41862</c:v>
                </c:pt>
                <c:pt idx="150">
                  <c:v>41863</c:v>
                </c:pt>
                <c:pt idx="151">
                  <c:v>41864</c:v>
                </c:pt>
                <c:pt idx="152">
                  <c:v>41865</c:v>
                </c:pt>
                <c:pt idx="153">
                  <c:v>41868</c:v>
                </c:pt>
                <c:pt idx="154">
                  <c:v>41869</c:v>
                </c:pt>
                <c:pt idx="155">
                  <c:v>41870</c:v>
                </c:pt>
                <c:pt idx="156">
                  <c:v>41871</c:v>
                </c:pt>
                <c:pt idx="157">
                  <c:v>41872</c:v>
                </c:pt>
                <c:pt idx="158">
                  <c:v>41875</c:v>
                </c:pt>
                <c:pt idx="159">
                  <c:v>41876</c:v>
                </c:pt>
                <c:pt idx="160">
                  <c:v>41877</c:v>
                </c:pt>
                <c:pt idx="161">
                  <c:v>41878</c:v>
                </c:pt>
                <c:pt idx="162">
                  <c:v>41879</c:v>
                </c:pt>
                <c:pt idx="163">
                  <c:v>41882</c:v>
                </c:pt>
                <c:pt idx="164">
                  <c:v>41883</c:v>
                </c:pt>
                <c:pt idx="165">
                  <c:v>41884</c:v>
                </c:pt>
                <c:pt idx="166">
                  <c:v>41885</c:v>
                </c:pt>
                <c:pt idx="167">
                  <c:v>41886</c:v>
                </c:pt>
                <c:pt idx="168">
                  <c:v>41889</c:v>
                </c:pt>
                <c:pt idx="169">
                  <c:v>41890</c:v>
                </c:pt>
                <c:pt idx="170">
                  <c:v>41891</c:v>
                </c:pt>
                <c:pt idx="171">
                  <c:v>41892</c:v>
                </c:pt>
                <c:pt idx="172">
                  <c:v>41893</c:v>
                </c:pt>
                <c:pt idx="173">
                  <c:v>41896</c:v>
                </c:pt>
                <c:pt idx="174">
                  <c:v>41897</c:v>
                </c:pt>
                <c:pt idx="175">
                  <c:v>41898</c:v>
                </c:pt>
                <c:pt idx="176">
                  <c:v>41899</c:v>
                </c:pt>
                <c:pt idx="177">
                  <c:v>41900</c:v>
                </c:pt>
                <c:pt idx="178">
                  <c:v>41903</c:v>
                </c:pt>
                <c:pt idx="179">
                  <c:v>41904</c:v>
                </c:pt>
                <c:pt idx="180">
                  <c:v>41905</c:v>
                </c:pt>
                <c:pt idx="181">
                  <c:v>41906</c:v>
                </c:pt>
                <c:pt idx="182">
                  <c:v>41907</c:v>
                </c:pt>
                <c:pt idx="183">
                  <c:v>41910</c:v>
                </c:pt>
                <c:pt idx="184">
                  <c:v>41911</c:v>
                </c:pt>
                <c:pt idx="185">
                  <c:v>41912</c:v>
                </c:pt>
                <c:pt idx="186">
                  <c:v>41913</c:v>
                </c:pt>
                <c:pt idx="187">
                  <c:v>41914</c:v>
                </c:pt>
                <c:pt idx="188">
                  <c:v>41920</c:v>
                </c:pt>
                <c:pt idx="189">
                  <c:v>41921</c:v>
                </c:pt>
                <c:pt idx="190">
                  <c:v>41924</c:v>
                </c:pt>
                <c:pt idx="191">
                  <c:v>41925</c:v>
                </c:pt>
                <c:pt idx="192">
                  <c:v>41926</c:v>
                </c:pt>
                <c:pt idx="193">
                  <c:v>41927</c:v>
                </c:pt>
                <c:pt idx="194">
                  <c:v>41931</c:v>
                </c:pt>
                <c:pt idx="195">
                  <c:v>41932</c:v>
                </c:pt>
                <c:pt idx="196">
                  <c:v>41933</c:v>
                </c:pt>
                <c:pt idx="197">
                  <c:v>41934</c:v>
                </c:pt>
                <c:pt idx="198">
                  <c:v>41935</c:v>
                </c:pt>
                <c:pt idx="199">
                  <c:v>41938</c:v>
                </c:pt>
                <c:pt idx="200">
                  <c:v>41939</c:v>
                </c:pt>
                <c:pt idx="201">
                  <c:v>41940</c:v>
                </c:pt>
                <c:pt idx="202">
                  <c:v>41941</c:v>
                </c:pt>
                <c:pt idx="203">
                  <c:v>41942</c:v>
                </c:pt>
                <c:pt idx="204">
                  <c:v>41945</c:v>
                </c:pt>
                <c:pt idx="205">
                  <c:v>41946</c:v>
                </c:pt>
                <c:pt idx="206">
                  <c:v>41947</c:v>
                </c:pt>
                <c:pt idx="207">
                  <c:v>41948</c:v>
                </c:pt>
                <c:pt idx="208">
                  <c:v>41949</c:v>
                </c:pt>
                <c:pt idx="209">
                  <c:v>41952</c:v>
                </c:pt>
                <c:pt idx="210">
                  <c:v>41953</c:v>
                </c:pt>
                <c:pt idx="211">
                  <c:v>41954</c:v>
                </c:pt>
                <c:pt idx="212">
                  <c:v>41955</c:v>
                </c:pt>
                <c:pt idx="213">
                  <c:v>41956</c:v>
                </c:pt>
                <c:pt idx="214">
                  <c:v>41959</c:v>
                </c:pt>
                <c:pt idx="215">
                  <c:v>41960</c:v>
                </c:pt>
                <c:pt idx="216">
                  <c:v>41961</c:v>
                </c:pt>
                <c:pt idx="217">
                  <c:v>41962</c:v>
                </c:pt>
                <c:pt idx="218">
                  <c:v>41963</c:v>
                </c:pt>
                <c:pt idx="219">
                  <c:v>41966</c:v>
                </c:pt>
                <c:pt idx="220">
                  <c:v>41967</c:v>
                </c:pt>
                <c:pt idx="221">
                  <c:v>41968</c:v>
                </c:pt>
                <c:pt idx="222">
                  <c:v>41969</c:v>
                </c:pt>
                <c:pt idx="223">
                  <c:v>41970</c:v>
                </c:pt>
                <c:pt idx="224">
                  <c:v>41973</c:v>
                </c:pt>
                <c:pt idx="225">
                  <c:v>41974</c:v>
                </c:pt>
                <c:pt idx="226">
                  <c:v>41975</c:v>
                </c:pt>
                <c:pt idx="227">
                  <c:v>41976</c:v>
                </c:pt>
                <c:pt idx="228">
                  <c:v>41977</c:v>
                </c:pt>
                <c:pt idx="229">
                  <c:v>41980</c:v>
                </c:pt>
                <c:pt idx="230">
                  <c:v>41981</c:v>
                </c:pt>
                <c:pt idx="231">
                  <c:v>41982</c:v>
                </c:pt>
                <c:pt idx="232">
                  <c:v>41983</c:v>
                </c:pt>
                <c:pt idx="233">
                  <c:v>41984</c:v>
                </c:pt>
                <c:pt idx="234">
                  <c:v>41987</c:v>
                </c:pt>
                <c:pt idx="235">
                  <c:v>41988</c:v>
                </c:pt>
                <c:pt idx="236">
                  <c:v>41989</c:v>
                </c:pt>
                <c:pt idx="237">
                  <c:v>41990</c:v>
                </c:pt>
                <c:pt idx="238">
                  <c:v>41991</c:v>
                </c:pt>
                <c:pt idx="239">
                  <c:v>41994</c:v>
                </c:pt>
                <c:pt idx="240">
                  <c:v>41995</c:v>
                </c:pt>
              </c:numCache>
            </c:numRef>
          </c:cat>
          <c:val>
            <c:numRef>
              <c:f>'Daily Statistics'!$I$7:$I$247</c:f>
              <c:numCache>
                <c:formatCode>0.00%</c:formatCode>
                <c:ptCount val="241"/>
                <c:pt idx="0">
                  <c:v>1.9179008880636757E-3</c:v>
                </c:pt>
                <c:pt idx="1">
                  <c:v>6.6258311595510338E-4</c:v>
                </c:pt>
                <c:pt idx="2">
                  <c:v>2.7675488407842056E-3</c:v>
                </c:pt>
                <c:pt idx="3">
                  <c:v>0</c:v>
                </c:pt>
                <c:pt idx="4">
                  <c:v>1.254645158176685E-2</c:v>
                </c:pt>
                <c:pt idx="5">
                  <c:v>0</c:v>
                </c:pt>
                <c:pt idx="6">
                  <c:v>0</c:v>
                </c:pt>
                <c:pt idx="7">
                  <c:v>1.685654664881576E-3</c:v>
                </c:pt>
                <c:pt idx="8">
                  <c:v>8.6447888672408968E-4</c:v>
                </c:pt>
                <c:pt idx="9">
                  <c:v>6.2127622562267411E-4</c:v>
                </c:pt>
                <c:pt idx="10">
                  <c:v>3.2764677157664257E-3</c:v>
                </c:pt>
                <c:pt idx="11">
                  <c:v>7.1378723364124621E-3</c:v>
                </c:pt>
                <c:pt idx="12">
                  <c:v>9.5719180836859128E-3</c:v>
                </c:pt>
                <c:pt idx="13">
                  <c:v>1.0023802797788875E-2</c:v>
                </c:pt>
                <c:pt idx="14">
                  <c:v>6.0288111982559865E-3</c:v>
                </c:pt>
                <c:pt idx="15">
                  <c:v>6.5607437987728803E-4</c:v>
                </c:pt>
                <c:pt idx="16">
                  <c:v>8.9341255755758463E-4</c:v>
                </c:pt>
                <c:pt idx="17">
                  <c:v>5.5914730036694038E-3</c:v>
                </c:pt>
                <c:pt idx="18">
                  <c:v>5.4316139578610768E-5</c:v>
                </c:pt>
                <c:pt idx="19">
                  <c:v>5.2523188593239637E-4</c:v>
                </c:pt>
                <c:pt idx="20">
                  <c:v>3.4715568404944608E-4</c:v>
                </c:pt>
                <c:pt idx="21">
                  <c:v>1.3531958710112715E-3</c:v>
                </c:pt>
                <c:pt idx="22">
                  <c:v>1.5693003013056578E-3</c:v>
                </c:pt>
                <c:pt idx="23">
                  <c:v>5.873191575217619E-4</c:v>
                </c:pt>
                <c:pt idx="24">
                  <c:v>2.0889840300667744E-2</c:v>
                </c:pt>
                <c:pt idx="25">
                  <c:v>7.7102643382681918E-3</c:v>
                </c:pt>
                <c:pt idx="26">
                  <c:v>1.7993239360273839E-3</c:v>
                </c:pt>
                <c:pt idx="27">
                  <c:v>3.3789246086010486E-3</c:v>
                </c:pt>
                <c:pt idx="28">
                  <c:v>3.839623464259629E-2</c:v>
                </c:pt>
                <c:pt idx="29">
                  <c:v>1.9853397437782114E-2</c:v>
                </c:pt>
                <c:pt idx="30">
                  <c:v>4.0029693924166283E-2</c:v>
                </c:pt>
                <c:pt idx="31">
                  <c:v>1.3806897344192126E-2</c:v>
                </c:pt>
                <c:pt idx="32">
                  <c:v>1.999600442322128E-3</c:v>
                </c:pt>
                <c:pt idx="33">
                  <c:v>2.9331450637455508E-3</c:v>
                </c:pt>
                <c:pt idx="34">
                  <c:v>2.3223043389414889E-3</c:v>
                </c:pt>
                <c:pt idx="35">
                  <c:v>1.7747155815471809E-3</c:v>
                </c:pt>
                <c:pt idx="36">
                  <c:v>1.0000764931028718E-2</c:v>
                </c:pt>
                <c:pt idx="37">
                  <c:v>7.4462658838159136E-4</c:v>
                </c:pt>
                <c:pt idx="38">
                  <c:v>2.0638615434563886E-3</c:v>
                </c:pt>
                <c:pt idx="39">
                  <c:v>5.2671477656463829E-4</c:v>
                </c:pt>
                <c:pt idx="40">
                  <c:v>6.5815433258493441E-4</c:v>
                </c:pt>
                <c:pt idx="41">
                  <c:v>1.4201896669267364E-3</c:v>
                </c:pt>
                <c:pt idx="42">
                  <c:v>2.769836480724906E-4</c:v>
                </c:pt>
                <c:pt idx="43">
                  <c:v>7.4204556665719435E-4</c:v>
                </c:pt>
                <c:pt idx="44">
                  <c:v>1.5120003338635354E-2</c:v>
                </c:pt>
                <c:pt idx="45">
                  <c:v>2.2435918503278841E-2</c:v>
                </c:pt>
                <c:pt idx="46">
                  <c:v>2.5451150293733765E-2</c:v>
                </c:pt>
                <c:pt idx="47">
                  <c:v>7.6663751165454196E-3</c:v>
                </c:pt>
                <c:pt idx="48">
                  <c:v>1.6745334854367916E-3</c:v>
                </c:pt>
                <c:pt idx="49">
                  <c:v>2.3380824898106222E-3</c:v>
                </c:pt>
                <c:pt idx="50">
                  <c:v>1.041169049106432E-3</c:v>
                </c:pt>
                <c:pt idx="51">
                  <c:v>5.1082108794577842E-2</c:v>
                </c:pt>
                <c:pt idx="52">
                  <c:v>1.6083082346359308E-2</c:v>
                </c:pt>
                <c:pt idx="53">
                  <c:v>1.3929740677841354E-2</c:v>
                </c:pt>
                <c:pt idx="54">
                  <c:v>1.4287577590612364E-2</c:v>
                </c:pt>
                <c:pt idx="55">
                  <c:v>8.942425891219798E-3</c:v>
                </c:pt>
                <c:pt idx="56">
                  <c:v>7.0818234920109798E-3</c:v>
                </c:pt>
                <c:pt idx="57">
                  <c:v>7.1644836484989691E-3</c:v>
                </c:pt>
                <c:pt idx="58">
                  <c:v>8.7306942711415873E-3</c:v>
                </c:pt>
                <c:pt idx="59">
                  <c:v>4.0492701614858642E-2</c:v>
                </c:pt>
                <c:pt idx="60">
                  <c:v>1.9098483083711307E-3</c:v>
                </c:pt>
                <c:pt idx="61">
                  <c:v>0</c:v>
                </c:pt>
                <c:pt idx="62">
                  <c:v>7.5657173438783365E-2</c:v>
                </c:pt>
                <c:pt idx="63">
                  <c:v>1.070338352131512E-2</c:v>
                </c:pt>
                <c:pt idx="64">
                  <c:v>6.1392307368480139E-3</c:v>
                </c:pt>
                <c:pt idx="65">
                  <c:v>7.1438267601443024E-3</c:v>
                </c:pt>
                <c:pt idx="66">
                  <c:v>3.7646310661555167E-2</c:v>
                </c:pt>
                <c:pt idx="67">
                  <c:v>6.0833170071419668E-2</c:v>
                </c:pt>
                <c:pt idx="68">
                  <c:v>2.79320181862177E-2</c:v>
                </c:pt>
                <c:pt idx="69">
                  <c:v>0</c:v>
                </c:pt>
                <c:pt idx="70">
                  <c:v>1.8273045019983343E-2</c:v>
                </c:pt>
                <c:pt idx="71">
                  <c:v>1.8697879660446507E-2</c:v>
                </c:pt>
                <c:pt idx="72">
                  <c:v>9.1850443935772227E-3</c:v>
                </c:pt>
                <c:pt idx="73">
                  <c:v>2.7131435626313012E-3</c:v>
                </c:pt>
                <c:pt idx="74">
                  <c:v>9.697690017533743E-2</c:v>
                </c:pt>
                <c:pt idx="75">
                  <c:v>6.9016273365976799E-3</c:v>
                </c:pt>
                <c:pt idx="76">
                  <c:v>5.8562049692242713E-2</c:v>
                </c:pt>
                <c:pt idx="77">
                  <c:v>3.025986045109029E-2</c:v>
                </c:pt>
                <c:pt idx="78">
                  <c:v>2.5285713554786565E-2</c:v>
                </c:pt>
                <c:pt idx="79">
                  <c:v>2.9944929141522757E-2</c:v>
                </c:pt>
                <c:pt idx="80">
                  <c:v>0.12380940434677169</c:v>
                </c:pt>
                <c:pt idx="81">
                  <c:v>0</c:v>
                </c:pt>
                <c:pt idx="82">
                  <c:v>2.375488756811714E-4</c:v>
                </c:pt>
                <c:pt idx="83">
                  <c:v>7.0722608249792248E-4</c:v>
                </c:pt>
                <c:pt idx="84">
                  <c:v>1.4558899163079092E-2</c:v>
                </c:pt>
                <c:pt idx="85">
                  <c:v>1.4148895257235724E-2</c:v>
                </c:pt>
                <c:pt idx="86">
                  <c:v>9.2775788330633231E-3</c:v>
                </c:pt>
                <c:pt idx="87">
                  <c:v>1.4396148123056823E-2</c:v>
                </c:pt>
                <c:pt idx="88">
                  <c:v>1.4200344461648196E-3</c:v>
                </c:pt>
                <c:pt idx="89">
                  <c:v>1.1571857568361564E-2</c:v>
                </c:pt>
                <c:pt idx="90">
                  <c:v>1.6828018986832578E-3</c:v>
                </c:pt>
                <c:pt idx="91">
                  <c:v>6.9841243909312574E-3</c:v>
                </c:pt>
                <c:pt idx="92">
                  <c:v>3.2636307050451694E-3</c:v>
                </c:pt>
                <c:pt idx="93">
                  <c:v>7.3107393786003352E-3</c:v>
                </c:pt>
                <c:pt idx="94">
                  <c:v>5.6778931231251124E-3</c:v>
                </c:pt>
                <c:pt idx="95">
                  <c:v>1.2263082827272861E-2</c:v>
                </c:pt>
                <c:pt idx="96">
                  <c:v>1.3830534830519879E-3</c:v>
                </c:pt>
                <c:pt idx="97">
                  <c:v>1.3268274162708706E-2</c:v>
                </c:pt>
                <c:pt idx="98">
                  <c:v>1.55087633717064E-3</c:v>
                </c:pt>
                <c:pt idx="99">
                  <c:v>6.8919830706005028E-3</c:v>
                </c:pt>
                <c:pt idx="100">
                  <c:v>2.0883990218141029E-3</c:v>
                </c:pt>
                <c:pt idx="101">
                  <c:v>1.9083773058946511E-3</c:v>
                </c:pt>
                <c:pt idx="102">
                  <c:v>0</c:v>
                </c:pt>
                <c:pt idx="103">
                  <c:v>4.4066099148723087E-3</c:v>
                </c:pt>
                <c:pt idx="104">
                  <c:v>5.304166197207513E-4</c:v>
                </c:pt>
                <c:pt idx="105">
                  <c:v>4.1356288224508597E-3</c:v>
                </c:pt>
                <c:pt idx="106">
                  <c:v>7.4812461191035753E-4</c:v>
                </c:pt>
                <c:pt idx="107">
                  <c:v>1.0259150074256403E-2</c:v>
                </c:pt>
                <c:pt idx="108">
                  <c:v>0</c:v>
                </c:pt>
                <c:pt idx="109">
                  <c:v>4.2191354017915097E-4</c:v>
                </c:pt>
                <c:pt idx="110">
                  <c:v>3.523241078717919E-4</c:v>
                </c:pt>
                <c:pt idx="111">
                  <c:v>5.5752995336422395E-3</c:v>
                </c:pt>
                <c:pt idx="112">
                  <c:v>8.0101677887419384E-3</c:v>
                </c:pt>
                <c:pt idx="113">
                  <c:v>1.4327109454555462E-2</c:v>
                </c:pt>
                <c:pt idx="114">
                  <c:v>2.9175032940900103E-3</c:v>
                </c:pt>
                <c:pt idx="115">
                  <c:v>5.6180634950475788E-3</c:v>
                </c:pt>
                <c:pt idx="116">
                  <c:v>3.5768650010086868E-2</c:v>
                </c:pt>
                <c:pt idx="117">
                  <c:v>1.4442940174132257E-2</c:v>
                </c:pt>
                <c:pt idx="118">
                  <c:v>5.0852609501808567E-2</c:v>
                </c:pt>
                <c:pt idx="119">
                  <c:v>2.9954811027935002E-3</c:v>
                </c:pt>
                <c:pt idx="120">
                  <c:v>0.21812254308190401</c:v>
                </c:pt>
                <c:pt idx="121">
                  <c:v>3.4845535959121703E-2</c:v>
                </c:pt>
                <c:pt idx="122">
                  <c:v>1.9967207508072383E-2</c:v>
                </c:pt>
                <c:pt idx="123">
                  <c:v>2.4678063445057657E-2</c:v>
                </c:pt>
                <c:pt idx="124">
                  <c:v>6.5283891666044914E-3</c:v>
                </c:pt>
                <c:pt idx="125">
                  <c:v>8.1593798871285785E-3</c:v>
                </c:pt>
                <c:pt idx="126">
                  <c:v>3.1203729763463493E-2</c:v>
                </c:pt>
                <c:pt idx="127">
                  <c:v>1.6291698991466253E-2</c:v>
                </c:pt>
                <c:pt idx="128">
                  <c:v>1.4189606040130439E-2</c:v>
                </c:pt>
                <c:pt idx="129">
                  <c:v>0</c:v>
                </c:pt>
                <c:pt idx="130">
                  <c:v>3.4502804362101819E-2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5.8730596879056083E-3</c:v>
                </c:pt>
                <c:pt idx="136">
                  <c:v>8.8790233074361824E-4</c:v>
                </c:pt>
                <c:pt idx="137">
                  <c:v>4.0765029514202245E-2</c:v>
                </c:pt>
                <c:pt idx="138">
                  <c:v>0</c:v>
                </c:pt>
                <c:pt idx="139">
                  <c:v>0.1400412196797548</c:v>
                </c:pt>
                <c:pt idx="140">
                  <c:v>2.5839433379244884E-2</c:v>
                </c:pt>
                <c:pt idx="141">
                  <c:v>4.2553063120678629E-2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1.4148273910582908E-3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1.5566798243175626E-3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1.044346430597958E-2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2.7574543181734624E-2</c:v>
                </c:pt>
                <c:pt idx="190">
                  <c:v>5.7025012889215239E-4</c:v>
                </c:pt>
                <c:pt idx="191">
                  <c:v>0</c:v>
                </c:pt>
                <c:pt idx="192">
                  <c:v>0</c:v>
                </c:pt>
                <c:pt idx="193">
                  <c:v>1.9208726610508379E-4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2.6540311193995521E-3</c:v>
                </c:pt>
                <c:pt idx="201">
                  <c:v>0</c:v>
                </c:pt>
                <c:pt idx="202">
                  <c:v>4.2231394255404214E-3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1.4853485221772437E-2</c:v>
                </c:pt>
                <c:pt idx="207">
                  <c:v>7.1642924075106457E-4</c:v>
                </c:pt>
                <c:pt idx="208">
                  <c:v>3.495342456177144E-3</c:v>
                </c:pt>
                <c:pt idx="209">
                  <c:v>1.7344955663672543E-2</c:v>
                </c:pt>
                <c:pt idx="210">
                  <c:v>2.3418612608468843E-2</c:v>
                </c:pt>
                <c:pt idx="211">
                  <c:v>1.0044354594415338E-2</c:v>
                </c:pt>
                <c:pt idx="212">
                  <c:v>0</c:v>
                </c:pt>
                <c:pt idx="213">
                  <c:v>1.2219200956775846E-2</c:v>
                </c:pt>
                <c:pt idx="214">
                  <c:v>0</c:v>
                </c:pt>
                <c:pt idx="215">
                  <c:v>0.10037540630865724</c:v>
                </c:pt>
                <c:pt idx="216">
                  <c:v>0</c:v>
                </c:pt>
                <c:pt idx="217">
                  <c:v>0</c:v>
                </c:pt>
                <c:pt idx="218">
                  <c:v>3.2539742203357487E-2</c:v>
                </c:pt>
                <c:pt idx="219">
                  <c:v>4.4749196022622263E-2</c:v>
                </c:pt>
                <c:pt idx="220">
                  <c:v>5.9972413793103446E-2</c:v>
                </c:pt>
                <c:pt idx="221">
                  <c:v>2.0820537378069727E-4</c:v>
                </c:pt>
                <c:pt idx="222">
                  <c:v>9.0393197943024856E-4</c:v>
                </c:pt>
                <c:pt idx="223">
                  <c:v>0</c:v>
                </c:pt>
                <c:pt idx="224">
                  <c:v>1.5799310957722251E-3</c:v>
                </c:pt>
                <c:pt idx="225">
                  <c:v>0.20043724332386653</c:v>
                </c:pt>
                <c:pt idx="226">
                  <c:v>4.6065586727680134E-3</c:v>
                </c:pt>
                <c:pt idx="227">
                  <c:v>3.4345559624242177E-2</c:v>
                </c:pt>
                <c:pt idx="228">
                  <c:v>1.1222840725444425E-2</c:v>
                </c:pt>
                <c:pt idx="229">
                  <c:v>0</c:v>
                </c:pt>
                <c:pt idx="230">
                  <c:v>1.99176140157164E-3</c:v>
                </c:pt>
                <c:pt idx="231">
                  <c:v>3.6191234483008212E-2</c:v>
                </c:pt>
                <c:pt idx="232">
                  <c:v>0</c:v>
                </c:pt>
                <c:pt idx="233">
                  <c:v>2.8564573073890836E-3</c:v>
                </c:pt>
                <c:pt idx="234">
                  <c:v>0</c:v>
                </c:pt>
                <c:pt idx="235">
                  <c:v>2.0743038047777384E-3</c:v>
                </c:pt>
                <c:pt idx="236">
                  <c:v>4.8391377841107523E-2</c:v>
                </c:pt>
                <c:pt idx="237">
                  <c:v>0</c:v>
                </c:pt>
                <c:pt idx="238">
                  <c:v>0</c:v>
                </c:pt>
                <c:pt idx="239">
                  <c:v>8.6374721097062671E-4</c:v>
                </c:pt>
                <c:pt idx="240">
                  <c:v>1.4170551461900363E-2</c:v>
                </c:pt>
              </c:numCache>
            </c:numRef>
          </c:val>
        </c:ser>
        <c:ser>
          <c:idx val="0"/>
          <c:order val="2"/>
          <c:tx>
            <c:strRef>
              <c:f>'Daily Statistics'!$K$6</c:f>
              <c:strCache>
                <c:ptCount val="1"/>
                <c:pt idx="0">
                  <c:v>النسبة المئوية لعدد الصفقات 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'Daily Statistics'!$B$7:$B$247</c:f>
              <c:numCache>
                <c:formatCode>[$-409]d\ mmmm;@</c:formatCode>
                <c:ptCount val="241"/>
                <c:pt idx="0">
                  <c:v>41641</c:v>
                </c:pt>
                <c:pt idx="1">
                  <c:v>41644</c:v>
                </c:pt>
                <c:pt idx="2">
                  <c:v>41645</c:v>
                </c:pt>
                <c:pt idx="3">
                  <c:v>41647</c:v>
                </c:pt>
                <c:pt idx="4">
                  <c:v>41648</c:v>
                </c:pt>
                <c:pt idx="5">
                  <c:v>41651</c:v>
                </c:pt>
                <c:pt idx="6">
                  <c:v>41653</c:v>
                </c:pt>
                <c:pt idx="7">
                  <c:v>41654</c:v>
                </c:pt>
                <c:pt idx="8">
                  <c:v>41655</c:v>
                </c:pt>
                <c:pt idx="9">
                  <c:v>41658</c:v>
                </c:pt>
                <c:pt idx="10">
                  <c:v>41659</c:v>
                </c:pt>
                <c:pt idx="11">
                  <c:v>41660</c:v>
                </c:pt>
                <c:pt idx="12">
                  <c:v>41661</c:v>
                </c:pt>
                <c:pt idx="13">
                  <c:v>41662</c:v>
                </c:pt>
                <c:pt idx="14">
                  <c:v>41665</c:v>
                </c:pt>
                <c:pt idx="15">
                  <c:v>41666</c:v>
                </c:pt>
                <c:pt idx="16">
                  <c:v>41667</c:v>
                </c:pt>
                <c:pt idx="17">
                  <c:v>41668</c:v>
                </c:pt>
                <c:pt idx="18">
                  <c:v>41669</c:v>
                </c:pt>
                <c:pt idx="19">
                  <c:v>41672</c:v>
                </c:pt>
                <c:pt idx="20">
                  <c:v>41673</c:v>
                </c:pt>
                <c:pt idx="21">
                  <c:v>41674</c:v>
                </c:pt>
                <c:pt idx="22">
                  <c:v>41675</c:v>
                </c:pt>
                <c:pt idx="23">
                  <c:v>41676</c:v>
                </c:pt>
                <c:pt idx="24">
                  <c:v>41679</c:v>
                </c:pt>
                <c:pt idx="25">
                  <c:v>41680</c:v>
                </c:pt>
                <c:pt idx="26">
                  <c:v>41681</c:v>
                </c:pt>
                <c:pt idx="27">
                  <c:v>41682</c:v>
                </c:pt>
                <c:pt idx="28">
                  <c:v>41683</c:v>
                </c:pt>
                <c:pt idx="29">
                  <c:v>41686</c:v>
                </c:pt>
                <c:pt idx="30">
                  <c:v>41687</c:v>
                </c:pt>
                <c:pt idx="31">
                  <c:v>41688</c:v>
                </c:pt>
                <c:pt idx="32">
                  <c:v>41689</c:v>
                </c:pt>
                <c:pt idx="33">
                  <c:v>41690</c:v>
                </c:pt>
                <c:pt idx="34">
                  <c:v>41693</c:v>
                </c:pt>
                <c:pt idx="35">
                  <c:v>41694</c:v>
                </c:pt>
                <c:pt idx="36">
                  <c:v>41695</c:v>
                </c:pt>
                <c:pt idx="37">
                  <c:v>41696</c:v>
                </c:pt>
                <c:pt idx="38">
                  <c:v>41697</c:v>
                </c:pt>
                <c:pt idx="39">
                  <c:v>41700</c:v>
                </c:pt>
                <c:pt idx="40">
                  <c:v>41701</c:v>
                </c:pt>
                <c:pt idx="41">
                  <c:v>41702</c:v>
                </c:pt>
                <c:pt idx="42">
                  <c:v>41703</c:v>
                </c:pt>
                <c:pt idx="43">
                  <c:v>41704</c:v>
                </c:pt>
                <c:pt idx="44">
                  <c:v>41707</c:v>
                </c:pt>
                <c:pt idx="45">
                  <c:v>41708</c:v>
                </c:pt>
                <c:pt idx="46">
                  <c:v>41709</c:v>
                </c:pt>
                <c:pt idx="47">
                  <c:v>41710</c:v>
                </c:pt>
                <c:pt idx="48">
                  <c:v>41711</c:v>
                </c:pt>
                <c:pt idx="49">
                  <c:v>41714</c:v>
                </c:pt>
                <c:pt idx="50">
                  <c:v>41715</c:v>
                </c:pt>
                <c:pt idx="51">
                  <c:v>41716</c:v>
                </c:pt>
                <c:pt idx="52">
                  <c:v>41717</c:v>
                </c:pt>
                <c:pt idx="53">
                  <c:v>41718</c:v>
                </c:pt>
                <c:pt idx="54">
                  <c:v>41721</c:v>
                </c:pt>
                <c:pt idx="55">
                  <c:v>41722</c:v>
                </c:pt>
                <c:pt idx="56">
                  <c:v>41723</c:v>
                </c:pt>
                <c:pt idx="57">
                  <c:v>41724</c:v>
                </c:pt>
                <c:pt idx="58">
                  <c:v>41725</c:v>
                </c:pt>
                <c:pt idx="59">
                  <c:v>41728</c:v>
                </c:pt>
                <c:pt idx="60">
                  <c:v>41729</c:v>
                </c:pt>
                <c:pt idx="61">
                  <c:v>41730</c:v>
                </c:pt>
                <c:pt idx="62">
                  <c:v>41731</c:v>
                </c:pt>
                <c:pt idx="63">
                  <c:v>41732</c:v>
                </c:pt>
                <c:pt idx="64">
                  <c:v>41735</c:v>
                </c:pt>
                <c:pt idx="65">
                  <c:v>41736</c:v>
                </c:pt>
                <c:pt idx="66">
                  <c:v>41737</c:v>
                </c:pt>
                <c:pt idx="67">
                  <c:v>41738</c:v>
                </c:pt>
                <c:pt idx="68">
                  <c:v>41739</c:v>
                </c:pt>
                <c:pt idx="69">
                  <c:v>41742</c:v>
                </c:pt>
                <c:pt idx="70">
                  <c:v>41743</c:v>
                </c:pt>
                <c:pt idx="71">
                  <c:v>41744</c:v>
                </c:pt>
                <c:pt idx="72">
                  <c:v>41745</c:v>
                </c:pt>
                <c:pt idx="73">
                  <c:v>41746</c:v>
                </c:pt>
                <c:pt idx="74">
                  <c:v>41749</c:v>
                </c:pt>
                <c:pt idx="75">
                  <c:v>41750</c:v>
                </c:pt>
                <c:pt idx="76">
                  <c:v>41751</c:v>
                </c:pt>
                <c:pt idx="77">
                  <c:v>41752</c:v>
                </c:pt>
                <c:pt idx="78">
                  <c:v>41753</c:v>
                </c:pt>
                <c:pt idx="79">
                  <c:v>41756</c:v>
                </c:pt>
                <c:pt idx="80">
                  <c:v>41757</c:v>
                </c:pt>
                <c:pt idx="81">
                  <c:v>41758</c:v>
                </c:pt>
                <c:pt idx="82">
                  <c:v>41759</c:v>
                </c:pt>
                <c:pt idx="83">
                  <c:v>41763</c:v>
                </c:pt>
                <c:pt idx="84">
                  <c:v>41764</c:v>
                </c:pt>
                <c:pt idx="85">
                  <c:v>41765</c:v>
                </c:pt>
                <c:pt idx="86">
                  <c:v>41766</c:v>
                </c:pt>
                <c:pt idx="87">
                  <c:v>41767</c:v>
                </c:pt>
                <c:pt idx="88">
                  <c:v>41770</c:v>
                </c:pt>
                <c:pt idx="89">
                  <c:v>41771</c:v>
                </c:pt>
                <c:pt idx="90">
                  <c:v>41772</c:v>
                </c:pt>
                <c:pt idx="91">
                  <c:v>41773</c:v>
                </c:pt>
                <c:pt idx="92">
                  <c:v>41774</c:v>
                </c:pt>
                <c:pt idx="93">
                  <c:v>41777</c:v>
                </c:pt>
                <c:pt idx="94">
                  <c:v>41778</c:v>
                </c:pt>
                <c:pt idx="95">
                  <c:v>41779</c:v>
                </c:pt>
                <c:pt idx="96">
                  <c:v>41780</c:v>
                </c:pt>
                <c:pt idx="97">
                  <c:v>41781</c:v>
                </c:pt>
                <c:pt idx="98">
                  <c:v>41784</c:v>
                </c:pt>
                <c:pt idx="99">
                  <c:v>41786</c:v>
                </c:pt>
                <c:pt idx="100">
                  <c:v>41787</c:v>
                </c:pt>
                <c:pt idx="101">
                  <c:v>41788</c:v>
                </c:pt>
                <c:pt idx="102">
                  <c:v>41791</c:v>
                </c:pt>
                <c:pt idx="103">
                  <c:v>41792</c:v>
                </c:pt>
                <c:pt idx="104">
                  <c:v>41793</c:v>
                </c:pt>
                <c:pt idx="105">
                  <c:v>41794</c:v>
                </c:pt>
                <c:pt idx="106">
                  <c:v>41795</c:v>
                </c:pt>
                <c:pt idx="107">
                  <c:v>41798</c:v>
                </c:pt>
                <c:pt idx="108">
                  <c:v>41799</c:v>
                </c:pt>
                <c:pt idx="109">
                  <c:v>41800</c:v>
                </c:pt>
                <c:pt idx="110">
                  <c:v>41801</c:v>
                </c:pt>
                <c:pt idx="111">
                  <c:v>41802</c:v>
                </c:pt>
                <c:pt idx="112">
                  <c:v>41805</c:v>
                </c:pt>
                <c:pt idx="113">
                  <c:v>41806</c:v>
                </c:pt>
                <c:pt idx="114">
                  <c:v>41807</c:v>
                </c:pt>
                <c:pt idx="115">
                  <c:v>41808</c:v>
                </c:pt>
                <c:pt idx="116">
                  <c:v>41809</c:v>
                </c:pt>
                <c:pt idx="117">
                  <c:v>41812</c:v>
                </c:pt>
                <c:pt idx="118">
                  <c:v>41813</c:v>
                </c:pt>
                <c:pt idx="119">
                  <c:v>41814</c:v>
                </c:pt>
                <c:pt idx="120">
                  <c:v>41815</c:v>
                </c:pt>
                <c:pt idx="121">
                  <c:v>41816</c:v>
                </c:pt>
                <c:pt idx="122">
                  <c:v>41819</c:v>
                </c:pt>
                <c:pt idx="123">
                  <c:v>41820</c:v>
                </c:pt>
                <c:pt idx="124">
                  <c:v>41821</c:v>
                </c:pt>
                <c:pt idx="125">
                  <c:v>41822</c:v>
                </c:pt>
                <c:pt idx="126">
                  <c:v>41823</c:v>
                </c:pt>
                <c:pt idx="127">
                  <c:v>41826</c:v>
                </c:pt>
                <c:pt idx="128">
                  <c:v>41827</c:v>
                </c:pt>
                <c:pt idx="129">
                  <c:v>41828</c:v>
                </c:pt>
                <c:pt idx="130">
                  <c:v>41829</c:v>
                </c:pt>
                <c:pt idx="131">
                  <c:v>41830</c:v>
                </c:pt>
                <c:pt idx="132">
                  <c:v>41833</c:v>
                </c:pt>
                <c:pt idx="133">
                  <c:v>41834</c:v>
                </c:pt>
                <c:pt idx="134">
                  <c:v>41835</c:v>
                </c:pt>
                <c:pt idx="135">
                  <c:v>41836</c:v>
                </c:pt>
                <c:pt idx="136">
                  <c:v>41837</c:v>
                </c:pt>
                <c:pt idx="137">
                  <c:v>41840</c:v>
                </c:pt>
                <c:pt idx="138">
                  <c:v>41841</c:v>
                </c:pt>
                <c:pt idx="139">
                  <c:v>41842</c:v>
                </c:pt>
                <c:pt idx="140">
                  <c:v>41843</c:v>
                </c:pt>
                <c:pt idx="141">
                  <c:v>41844</c:v>
                </c:pt>
                <c:pt idx="142">
                  <c:v>41851</c:v>
                </c:pt>
                <c:pt idx="143">
                  <c:v>41854</c:v>
                </c:pt>
                <c:pt idx="144">
                  <c:v>41855</c:v>
                </c:pt>
                <c:pt idx="145">
                  <c:v>41856</c:v>
                </c:pt>
                <c:pt idx="146">
                  <c:v>41857</c:v>
                </c:pt>
                <c:pt idx="147">
                  <c:v>41858</c:v>
                </c:pt>
                <c:pt idx="148">
                  <c:v>41861</c:v>
                </c:pt>
                <c:pt idx="149">
                  <c:v>41862</c:v>
                </c:pt>
                <c:pt idx="150">
                  <c:v>41863</c:v>
                </c:pt>
                <c:pt idx="151">
                  <c:v>41864</c:v>
                </c:pt>
                <c:pt idx="152">
                  <c:v>41865</c:v>
                </c:pt>
                <c:pt idx="153">
                  <c:v>41868</c:v>
                </c:pt>
                <c:pt idx="154">
                  <c:v>41869</c:v>
                </c:pt>
                <c:pt idx="155">
                  <c:v>41870</c:v>
                </c:pt>
                <c:pt idx="156">
                  <c:v>41871</c:v>
                </c:pt>
                <c:pt idx="157">
                  <c:v>41872</c:v>
                </c:pt>
                <c:pt idx="158">
                  <c:v>41875</c:v>
                </c:pt>
                <c:pt idx="159">
                  <c:v>41876</c:v>
                </c:pt>
                <c:pt idx="160">
                  <c:v>41877</c:v>
                </c:pt>
                <c:pt idx="161">
                  <c:v>41878</c:v>
                </c:pt>
                <c:pt idx="162">
                  <c:v>41879</c:v>
                </c:pt>
                <c:pt idx="163">
                  <c:v>41882</c:v>
                </c:pt>
                <c:pt idx="164">
                  <c:v>41883</c:v>
                </c:pt>
                <c:pt idx="165">
                  <c:v>41884</c:v>
                </c:pt>
                <c:pt idx="166">
                  <c:v>41885</c:v>
                </c:pt>
                <c:pt idx="167">
                  <c:v>41886</c:v>
                </c:pt>
                <c:pt idx="168">
                  <c:v>41889</c:v>
                </c:pt>
                <c:pt idx="169">
                  <c:v>41890</c:v>
                </c:pt>
                <c:pt idx="170">
                  <c:v>41891</c:v>
                </c:pt>
                <c:pt idx="171">
                  <c:v>41892</c:v>
                </c:pt>
                <c:pt idx="172">
                  <c:v>41893</c:v>
                </c:pt>
                <c:pt idx="173">
                  <c:v>41896</c:v>
                </c:pt>
                <c:pt idx="174">
                  <c:v>41897</c:v>
                </c:pt>
                <c:pt idx="175">
                  <c:v>41898</c:v>
                </c:pt>
                <c:pt idx="176">
                  <c:v>41899</c:v>
                </c:pt>
                <c:pt idx="177">
                  <c:v>41900</c:v>
                </c:pt>
                <c:pt idx="178">
                  <c:v>41903</c:v>
                </c:pt>
                <c:pt idx="179">
                  <c:v>41904</c:v>
                </c:pt>
                <c:pt idx="180">
                  <c:v>41905</c:v>
                </c:pt>
                <c:pt idx="181">
                  <c:v>41906</c:v>
                </c:pt>
                <c:pt idx="182">
                  <c:v>41907</c:v>
                </c:pt>
                <c:pt idx="183">
                  <c:v>41910</c:v>
                </c:pt>
                <c:pt idx="184">
                  <c:v>41911</c:v>
                </c:pt>
                <c:pt idx="185">
                  <c:v>41912</c:v>
                </c:pt>
                <c:pt idx="186">
                  <c:v>41913</c:v>
                </c:pt>
                <c:pt idx="187">
                  <c:v>41914</c:v>
                </c:pt>
                <c:pt idx="188">
                  <c:v>41920</c:v>
                </c:pt>
                <c:pt idx="189">
                  <c:v>41921</c:v>
                </c:pt>
                <c:pt idx="190">
                  <c:v>41924</c:v>
                </c:pt>
                <c:pt idx="191">
                  <c:v>41925</c:v>
                </c:pt>
                <c:pt idx="192">
                  <c:v>41926</c:v>
                </c:pt>
                <c:pt idx="193">
                  <c:v>41927</c:v>
                </c:pt>
                <c:pt idx="194">
                  <c:v>41931</c:v>
                </c:pt>
                <c:pt idx="195">
                  <c:v>41932</c:v>
                </c:pt>
                <c:pt idx="196">
                  <c:v>41933</c:v>
                </c:pt>
                <c:pt idx="197">
                  <c:v>41934</c:v>
                </c:pt>
                <c:pt idx="198">
                  <c:v>41935</c:v>
                </c:pt>
                <c:pt idx="199">
                  <c:v>41938</c:v>
                </c:pt>
                <c:pt idx="200">
                  <c:v>41939</c:v>
                </c:pt>
                <c:pt idx="201">
                  <c:v>41940</c:v>
                </c:pt>
                <c:pt idx="202">
                  <c:v>41941</c:v>
                </c:pt>
                <c:pt idx="203">
                  <c:v>41942</c:v>
                </c:pt>
                <c:pt idx="204">
                  <c:v>41945</c:v>
                </c:pt>
                <c:pt idx="205">
                  <c:v>41946</c:v>
                </c:pt>
                <c:pt idx="206">
                  <c:v>41947</c:v>
                </c:pt>
                <c:pt idx="207">
                  <c:v>41948</c:v>
                </c:pt>
                <c:pt idx="208">
                  <c:v>41949</c:v>
                </c:pt>
                <c:pt idx="209">
                  <c:v>41952</c:v>
                </c:pt>
                <c:pt idx="210">
                  <c:v>41953</c:v>
                </c:pt>
                <c:pt idx="211">
                  <c:v>41954</c:v>
                </c:pt>
                <c:pt idx="212">
                  <c:v>41955</c:v>
                </c:pt>
                <c:pt idx="213">
                  <c:v>41956</c:v>
                </c:pt>
                <c:pt idx="214">
                  <c:v>41959</c:v>
                </c:pt>
                <c:pt idx="215">
                  <c:v>41960</c:v>
                </c:pt>
                <c:pt idx="216">
                  <c:v>41961</c:v>
                </c:pt>
                <c:pt idx="217">
                  <c:v>41962</c:v>
                </c:pt>
                <c:pt idx="218">
                  <c:v>41963</c:v>
                </c:pt>
                <c:pt idx="219">
                  <c:v>41966</c:v>
                </c:pt>
                <c:pt idx="220">
                  <c:v>41967</c:v>
                </c:pt>
                <c:pt idx="221">
                  <c:v>41968</c:v>
                </c:pt>
                <c:pt idx="222">
                  <c:v>41969</c:v>
                </c:pt>
                <c:pt idx="223">
                  <c:v>41970</c:v>
                </c:pt>
                <c:pt idx="224">
                  <c:v>41973</c:v>
                </c:pt>
                <c:pt idx="225">
                  <c:v>41974</c:v>
                </c:pt>
                <c:pt idx="226">
                  <c:v>41975</c:v>
                </c:pt>
                <c:pt idx="227">
                  <c:v>41976</c:v>
                </c:pt>
                <c:pt idx="228">
                  <c:v>41977</c:v>
                </c:pt>
                <c:pt idx="229">
                  <c:v>41980</c:v>
                </c:pt>
                <c:pt idx="230">
                  <c:v>41981</c:v>
                </c:pt>
                <c:pt idx="231">
                  <c:v>41982</c:v>
                </c:pt>
                <c:pt idx="232">
                  <c:v>41983</c:v>
                </c:pt>
                <c:pt idx="233">
                  <c:v>41984</c:v>
                </c:pt>
                <c:pt idx="234">
                  <c:v>41987</c:v>
                </c:pt>
                <c:pt idx="235">
                  <c:v>41988</c:v>
                </c:pt>
                <c:pt idx="236">
                  <c:v>41989</c:v>
                </c:pt>
                <c:pt idx="237">
                  <c:v>41990</c:v>
                </c:pt>
                <c:pt idx="238">
                  <c:v>41991</c:v>
                </c:pt>
                <c:pt idx="239">
                  <c:v>41994</c:v>
                </c:pt>
                <c:pt idx="240">
                  <c:v>41995</c:v>
                </c:pt>
              </c:numCache>
            </c:numRef>
          </c:cat>
          <c:val>
            <c:numRef>
              <c:f>'Daily Statistics'!$K$7:$K$247</c:f>
              <c:numCache>
                <c:formatCode>0.00%</c:formatCode>
                <c:ptCount val="241"/>
                <c:pt idx="0">
                  <c:v>2.1834061135371178E-2</c:v>
                </c:pt>
                <c:pt idx="1">
                  <c:v>4.2016806722689074E-3</c:v>
                </c:pt>
                <c:pt idx="2">
                  <c:v>1.2711864406779662E-2</c:v>
                </c:pt>
                <c:pt idx="3">
                  <c:v>0</c:v>
                </c:pt>
                <c:pt idx="4">
                  <c:v>4.9019607843137254E-2</c:v>
                </c:pt>
                <c:pt idx="5">
                  <c:v>0</c:v>
                </c:pt>
                <c:pt idx="6">
                  <c:v>0</c:v>
                </c:pt>
                <c:pt idx="7">
                  <c:v>7.0175438596491229E-3</c:v>
                </c:pt>
                <c:pt idx="8">
                  <c:v>2.0576131687242798E-2</c:v>
                </c:pt>
                <c:pt idx="9">
                  <c:v>3.2679738562091504E-3</c:v>
                </c:pt>
                <c:pt idx="10">
                  <c:v>1.0362694300518135E-2</c:v>
                </c:pt>
                <c:pt idx="11">
                  <c:v>1.488095238095238E-2</c:v>
                </c:pt>
                <c:pt idx="12">
                  <c:v>2.3605150214592276E-2</c:v>
                </c:pt>
                <c:pt idx="13">
                  <c:v>1.6176470588235296E-2</c:v>
                </c:pt>
                <c:pt idx="14">
                  <c:v>1.5789473684210527E-2</c:v>
                </c:pt>
                <c:pt idx="15">
                  <c:v>6.8965517241379309E-3</c:v>
                </c:pt>
                <c:pt idx="16">
                  <c:v>6.8807339449541288E-3</c:v>
                </c:pt>
                <c:pt idx="17">
                  <c:v>1.858736059479554E-2</c:v>
                </c:pt>
                <c:pt idx="18">
                  <c:v>1.8450184501845018E-3</c:v>
                </c:pt>
                <c:pt idx="19">
                  <c:v>1.11731843575419E-2</c:v>
                </c:pt>
                <c:pt idx="20">
                  <c:v>2.4154589371980675E-3</c:v>
                </c:pt>
                <c:pt idx="21">
                  <c:v>1.366742596810934E-2</c:v>
                </c:pt>
                <c:pt idx="22">
                  <c:v>7.326007326007326E-3</c:v>
                </c:pt>
                <c:pt idx="23">
                  <c:v>6.269592476489028E-3</c:v>
                </c:pt>
                <c:pt idx="24">
                  <c:v>3.0303030303030304E-2</c:v>
                </c:pt>
                <c:pt idx="25">
                  <c:v>5.627705627705628E-2</c:v>
                </c:pt>
                <c:pt idx="26">
                  <c:v>2.3148148148148147E-2</c:v>
                </c:pt>
                <c:pt idx="27">
                  <c:v>1.6597510373443983E-2</c:v>
                </c:pt>
                <c:pt idx="28">
                  <c:v>5.3892215568862277E-2</c:v>
                </c:pt>
                <c:pt idx="29">
                  <c:v>0.1016260162601626</c:v>
                </c:pt>
                <c:pt idx="30">
                  <c:v>6.358381502890173E-2</c:v>
                </c:pt>
                <c:pt idx="31">
                  <c:v>2.4221453287197232E-2</c:v>
                </c:pt>
                <c:pt idx="32">
                  <c:v>1.3368983957219251E-2</c:v>
                </c:pt>
                <c:pt idx="33">
                  <c:v>1.1560693641618497E-2</c:v>
                </c:pt>
                <c:pt idx="34">
                  <c:v>1.3513513513513514E-2</c:v>
                </c:pt>
                <c:pt idx="35">
                  <c:v>2.4305555555555556E-2</c:v>
                </c:pt>
                <c:pt idx="36">
                  <c:v>1.4778325123152709E-2</c:v>
                </c:pt>
                <c:pt idx="37">
                  <c:v>3.5842293906810036E-3</c:v>
                </c:pt>
                <c:pt idx="38">
                  <c:v>1.1583011583011582E-2</c:v>
                </c:pt>
                <c:pt idx="39">
                  <c:v>6.41025641025641E-3</c:v>
                </c:pt>
                <c:pt idx="40">
                  <c:v>9.0361445783132526E-3</c:v>
                </c:pt>
                <c:pt idx="41">
                  <c:v>1.5810276679841896E-2</c:v>
                </c:pt>
                <c:pt idx="42">
                  <c:v>5.3191489361702126E-3</c:v>
                </c:pt>
                <c:pt idx="43">
                  <c:v>3.3003300330033004E-3</c:v>
                </c:pt>
                <c:pt idx="44">
                  <c:v>9.0909090909090912E-2</c:v>
                </c:pt>
                <c:pt idx="45">
                  <c:v>4.2944785276073622E-2</c:v>
                </c:pt>
                <c:pt idx="46">
                  <c:v>0.16334661354581673</c:v>
                </c:pt>
                <c:pt idx="47">
                  <c:v>0.10714285714285714</c:v>
                </c:pt>
                <c:pt idx="48">
                  <c:v>1.2145748987854251E-2</c:v>
                </c:pt>
                <c:pt idx="49">
                  <c:v>2.4590163934426229E-2</c:v>
                </c:pt>
                <c:pt idx="50">
                  <c:v>6.2893081761006293E-3</c:v>
                </c:pt>
                <c:pt idx="51">
                  <c:v>7.3275862068965511E-2</c:v>
                </c:pt>
                <c:pt idx="52">
                  <c:v>5.4187192118226604E-2</c:v>
                </c:pt>
                <c:pt idx="53">
                  <c:v>3.2608695652173912E-2</c:v>
                </c:pt>
                <c:pt idx="54">
                  <c:v>6.4171122994652413E-2</c:v>
                </c:pt>
                <c:pt idx="55">
                  <c:v>2.7777777777777776E-2</c:v>
                </c:pt>
                <c:pt idx="56">
                  <c:v>1.4035087719298246E-2</c:v>
                </c:pt>
                <c:pt idx="57">
                  <c:v>1.7543859649122806E-2</c:v>
                </c:pt>
                <c:pt idx="58">
                  <c:v>5.0359712230215826E-2</c:v>
                </c:pt>
                <c:pt idx="59">
                  <c:v>4.3478260869565216E-2</c:v>
                </c:pt>
                <c:pt idx="60">
                  <c:v>2.8735632183908046E-2</c:v>
                </c:pt>
                <c:pt idx="61">
                  <c:v>0</c:v>
                </c:pt>
                <c:pt idx="62">
                  <c:v>6.8181818181818177E-2</c:v>
                </c:pt>
                <c:pt idx="63">
                  <c:v>7.1428571428571425E-2</c:v>
                </c:pt>
                <c:pt idx="64">
                  <c:v>1.9762845849802372E-2</c:v>
                </c:pt>
                <c:pt idx="65">
                  <c:v>2.5000000000000001E-2</c:v>
                </c:pt>
                <c:pt idx="66">
                  <c:v>5.4455445544554455E-2</c:v>
                </c:pt>
                <c:pt idx="67">
                  <c:v>3.5398230088495575E-2</c:v>
                </c:pt>
                <c:pt idx="68">
                  <c:v>6.2937062937062943E-2</c:v>
                </c:pt>
                <c:pt idx="69">
                  <c:v>0</c:v>
                </c:pt>
                <c:pt idx="70">
                  <c:v>4.7058823529411764E-2</c:v>
                </c:pt>
                <c:pt idx="71">
                  <c:v>5.8064516129032261E-2</c:v>
                </c:pt>
                <c:pt idx="72">
                  <c:v>3.0042918454935622E-2</c:v>
                </c:pt>
                <c:pt idx="73">
                  <c:v>2.7777777777777776E-2</c:v>
                </c:pt>
                <c:pt idx="74">
                  <c:v>9.420289855072464E-2</c:v>
                </c:pt>
                <c:pt idx="75">
                  <c:v>7.2538860103626937E-2</c:v>
                </c:pt>
                <c:pt idx="76">
                  <c:v>0.11764705882352941</c:v>
                </c:pt>
                <c:pt idx="77">
                  <c:v>4.1666666666666664E-2</c:v>
                </c:pt>
                <c:pt idx="78">
                  <c:v>9.8484848484848481E-2</c:v>
                </c:pt>
                <c:pt idx="79">
                  <c:v>6.363636363636363E-2</c:v>
                </c:pt>
                <c:pt idx="80">
                  <c:v>0.19431279620853081</c:v>
                </c:pt>
                <c:pt idx="81">
                  <c:v>0</c:v>
                </c:pt>
                <c:pt idx="82">
                  <c:v>4.9261083743842365E-3</c:v>
                </c:pt>
                <c:pt idx="83">
                  <c:v>5.1020408163265302E-3</c:v>
                </c:pt>
                <c:pt idx="84">
                  <c:v>6.4285714285714279E-2</c:v>
                </c:pt>
                <c:pt idx="85">
                  <c:v>4.145077720207254E-2</c:v>
                </c:pt>
                <c:pt idx="86">
                  <c:v>2.0134228187919462E-2</c:v>
                </c:pt>
                <c:pt idx="87">
                  <c:v>5.1470588235294115E-2</c:v>
                </c:pt>
                <c:pt idx="88">
                  <c:v>2.6143790849673203E-2</c:v>
                </c:pt>
                <c:pt idx="89">
                  <c:v>2.7777777777777776E-2</c:v>
                </c:pt>
                <c:pt idx="90">
                  <c:v>1.5706806282722512E-2</c:v>
                </c:pt>
                <c:pt idx="91">
                  <c:v>0.04</c:v>
                </c:pt>
                <c:pt idx="92">
                  <c:v>3.7037037037037035E-2</c:v>
                </c:pt>
                <c:pt idx="93">
                  <c:v>2.4793388429752067E-2</c:v>
                </c:pt>
                <c:pt idx="94">
                  <c:v>2.564102564102564E-2</c:v>
                </c:pt>
                <c:pt idx="95">
                  <c:v>2.1582733812949641E-2</c:v>
                </c:pt>
                <c:pt idx="96">
                  <c:v>9.9009900990099011E-3</c:v>
                </c:pt>
                <c:pt idx="97">
                  <c:v>8.6956521739130436E-3</c:v>
                </c:pt>
                <c:pt idx="98">
                  <c:v>1.4492753623188406E-2</c:v>
                </c:pt>
                <c:pt idx="99">
                  <c:v>5.2238805970149252E-2</c:v>
                </c:pt>
                <c:pt idx="100">
                  <c:v>1.3157894736842105E-2</c:v>
                </c:pt>
                <c:pt idx="101">
                  <c:v>8.130081300813009E-3</c:v>
                </c:pt>
                <c:pt idx="102">
                  <c:v>0</c:v>
                </c:pt>
                <c:pt idx="103">
                  <c:v>1.4925373134328358E-2</c:v>
                </c:pt>
                <c:pt idx="104">
                  <c:v>4.6511627906976744E-3</c:v>
                </c:pt>
                <c:pt idx="105">
                  <c:v>3.4246575342465752E-2</c:v>
                </c:pt>
                <c:pt idx="106">
                  <c:v>3.1496062992125984E-2</c:v>
                </c:pt>
                <c:pt idx="107">
                  <c:v>5.7851239669421489E-2</c:v>
                </c:pt>
                <c:pt idx="108">
                  <c:v>0</c:v>
                </c:pt>
                <c:pt idx="109">
                  <c:v>2.1126760563380281E-2</c:v>
                </c:pt>
                <c:pt idx="110">
                  <c:v>1.6666666666666666E-2</c:v>
                </c:pt>
                <c:pt idx="111">
                  <c:v>1.5384615384615385E-2</c:v>
                </c:pt>
                <c:pt idx="112">
                  <c:v>1.8181818181818181E-2</c:v>
                </c:pt>
                <c:pt idx="113">
                  <c:v>8.2758620689655171E-2</c:v>
                </c:pt>
                <c:pt idx="114">
                  <c:v>2.4024024024024024E-2</c:v>
                </c:pt>
                <c:pt idx="115">
                  <c:v>0.05</c:v>
                </c:pt>
                <c:pt idx="116">
                  <c:v>0.14432989690721648</c:v>
                </c:pt>
                <c:pt idx="117">
                  <c:v>5.2631578947368418E-2</c:v>
                </c:pt>
                <c:pt idx="118">
                  <c:v>9.8684210526315791E-2</c:v>
                </c:pt>
                <c:pt idx="119">
                  <c:v>1.5384615384615385E-2</c:v>
                </c:pt>
                <c:pt idx="120">
                  <c:v>5.4054054054054057E-2</c:v>
                </c:pt>
                <c:pt idx="121">
                  <c:v>4.5454545454545456E-2</c:v>
                </c:pt>
                <c:pt idx="122">
                  <c:v>3.5087719298245612E-2</c:v>
                </c:pt>
                <c:pt idx="123">
                  <c:v>1.7391304347826087E-2</c:v>
                </c:pt>
                <c:pt idx="124">
                  <c:v>1.9230769230769232E-2</c:v>
                </c:pt>
                <c:pt idx="125">
                  <c:v>2.3529411764705882E-2</c:v>
                </c:pt>
                <c:pt idx="126">
                  <c:v>4.4444444444444446E-2</c:v>
                </c:pt>
                <c:pt idx="127">
                  <c:v>6.0240963855421686E-2</c:v>
                </c:pt>
                <c:pt idx="128">
                  <c:v>4.7619047619047616E-2</c:v>
                </c:pt>
                <c:pt idx="129">
                  <c:v>0</c:v>
                </c:pt>
                <c:pt idx="130">
                  <c:v>5.9405940594059403E-2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1.6949152542372881E-2</c:v>
                </c:pt>
                <c:pt idx="136">
                  <c:v>9.5238095238095247E-3</c:v>
                </c:pt>
                <c:pt idx="137">
                  <c:v>5.0632911392405063E-2</c:v>
                </c:pt>
                <c:pt idx="138">
                  <c:v>0</c:v>
                </c:pt>
                <c:pt idx="139">
                  <c:v>9.4827586206896547E-2</c:v>
                </c:pt>
                <c:pt idx="140">
                  <c:v>7.6923076923076927E-2</c:v>
                </c:pt>
                <c:pt idx="141">
                  <c:v>6.8965517241379309E-2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2.0408163265306121E-2</c:v>
                </c:pt>
                <c:pt idx="207">
                  <c:v>4.807692307692308E-3</c:v>
                </c:pt>
                <c:pt idx="208">
                  <c:v>0</c:v>
                </c:pt>
                <c:pt idx="209">
                  <c:v>3.3333333333333333E-2</c:v>
                </c:pt>
                <c:pt idx="210">
                  <c:v>4.4642857142857144E-2</c:v>
                </c:pt>
                <c:pt idx="211">
                  <c:v>3.5294117647058823E-2</c:v>
                </c:pt>
                <c:pt idx="212">
                  <c:v>0</c:v>
                </c:pt>
                <c:pt idx="213">
                  <c:v>0.1</c:v>
                </c:pt>
                <c:pt idx="214">
                  <c:v>0</c:v>
                </c:pt>
                <c:pt idx="215">
                  <c:v>8.6206896551724144E-2</c:v>
                </c:pt>
                <c:pt idx="216">
                  <c:v>0</c:v>
                </c:pt>
                <c:pt idx="217">
                  <c:v>0</c:v>
                </c:pt>
                <c:pt idx="218">
                  <c:v>7.4999999999999997E-2</c:v>
                </c:pt>
                <c:pt idx="219">
                  <c:v>8.4507042253521125E-2</c:v>
                </c:pt>
                <c:pt idx="220">
                  <c:v>0.11538461538461539</c:v>
                </c:pt>
                <c:pt idx="221">
                  <c:v>2.1276595744680851E-2</c:v>
                </c:pt>
                <c:pt idx="222">
                  <c:v>2.4096385542168676E-2</c:v>
                </c:pt>
                <c:pt idx="223">
                  <c:v>0</c:v>
                </c:pt>
                <c:pt idx="224">
                  <c:v>4.5454545454545456E-2</c:v>
                </c:pt>
                <c:pt idx="225">
                  <c:v>0.1038961038961039</c:v>
                </c:pt>
                <c:pt idx="226">
                  <c:v>2.7027027027027029E-2</c:v>
                </c:pt>
                <c:pt idx="227">
                  <c:v>2.6315789473684209E-2</c:v>
                </c:pt>
                <c:pt idx="228">
                  <c:v>3.2967032967032968E-2</c:v>
                </c:pt>
                <c:pt idx="229">
                  <c:v>0</c:v>
                </c:pt>
                <c:pt idx="230">
                  <c:v>1.948051948051948E-2</c:v>
                </c:pt>
                <c:pt idx="231">
                  <c:v>3.1746031746031744E-2</c:v>
                </c:pt>
                <c:pt idx="232">
                  <c:v>0</c:v>
                </c:pt>
                <c:pt idx="233">
                  <c:v>0.02</c:v>
                </c:pt>
                <c:pt idx="234">
                  <c:v>0</c:v>
                </c:pt>
                <c:pt idx="235">
                  <c:v>3.6036036036036036E-2</c:v>
                </c:pt>
                <c:pt idx="236">
                  <c:v>4.4444444444444446E-2</c:v>
                </c:pt>
                <c:pt idx="237">
                  <c:v>0</c:v>
                </c:pt>
                <c:pt idx="238">
                  <c:v>0</c:v>
                </c:pt>
                <c:pt idx="239">
                  <c:v>4.329004329004329E-3</c:v>
                </c:pt>
                <c:pt idx="240">
                  <c:v>3.4883720930232558E-2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780465072"/>
        <c:axId val="-1780448752"/>
        <c:axId val="-1865357472"/>
      </c:area3DChart>
      <c:dateAx>
        <c:axId val="-1780465072"/>
        <c:scaling>
          <c:orientation val="minMax"/>
        </c:scaling>
        <c:delete val="0"/>
        <c:axPos val="b"/>
        <c:numFmt formatCode="dd\-mm\-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780448752"/>
        <c:crosses val="autoZero"/>
        <c:auto val="1"/>
        <c:lblOffset val="100"/>
        <c:baseTimeUnit val="days"/>
        <c:majorUnit val="8"/>
        <c:majorTimeUnit val="days"/>
        <c:minorUnit val="4"/>
        <c:minorTimeUnit val="days"/>
      </c:dateAx>
      <c:valAx>
        <c:axId val="-1780448752"/>
        <c:scaling>
          <c:orientation val="minMax"/>
        </c:scaling>
        <c:delete val="0"/>
        <c:axPos val="l"/>
        <c:majorGridlines>
          <c:spPr>
            <a:ln w="3175">
              <a:solidFill>
                <a:srgbClr val="FFCC99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780465072"/>
        <c:crosses val="autoZero"/>
        <c:crossBetween val="midCat"/>
      </c:valAx>
      <c:serAx>
        <c:axId val="-1865357472"/>
        <c:scaling>
          <c:orientation val="minMax"/>
        </c:scaling>
        <c:delete val="1"/>
        <c:axPos val="b"/>
        <c:majorTickMark val="out"/>
        <c:minorTickMark val="none"/>
        <c:tickLblPos val="nextTo"/>
        <c:crossAx val="-1780448752"/>
        <c:crosses val="autoZero"/>
      </c:ser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7166495492411277"/>
          <c:y val="0.95423730777286109"/>
          <c:w val="0.49120990310993734"/>
          <c:h val="4.067786942591433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PEC Ratio from PSE Total Shares Volume  2014 </a:t>
            </a:r>
          </a:p>
        </c:rich>
      </c:tx>
      <c:layout>
        <c:manualLayout>
          <c:xMode val="edge"/>
          <c:yMode val="edge"/>
          <c:x val="0.21509820080780059"/>
          <c:y val="2.03389347129571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286452947259561E-2"/>
          <c:y val="0.14915254237288136"/>
          <c:w val="0.9203722854188211"/>
          <c:h val="0.7813559322033898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'PSE Comparisons '!$B$4:$B$5</c:f>
              <c:strCache>
                <c:ptCount val="2"/>
                <c:pt idx="0">
                  <c:v>Palestine Security Exchange</c:v>
                </c:pt>
                <c:pt idx="1">
                  <c:v>Palestin Electricity Company</c:v>
                </c:pt>
              </c:strCache>
            </c:strRef>
          </c:cat>
          <c:val>
            <c:numRef>
              <c:f>'PSE Comparisons '!$C$4:$C$5</c:f>
              <c:numCache>
                <c:formatCode>#,##0</c:formatCode>
                <c:ptCount val="2"/>
                <c:pt idx="0">
                  <c:v>181545154</c:v>
                </c:pt>
                <c:pt idx="1">
                  <c:v>1003779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780467248"/>
        <c:axId val="-1780464528"/>
      </c:barChart>
      <c:catAx>
        <c:axId val="-1780467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780464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780464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Volume </a:t>
                </a: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 Millions)</a:t>
                </a:r>
              </a:p>
            </c:rich>
          </c:tx>
          <c:layout>
            <c:manualLayout>
              <c:xMode val="edge"/>
              <c:yMode val="edge"/>
              <c:x val="1.1375464077353025E-2"/>
              <c:y val="0.452542277716134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780467248"/>
        <c:crosses val="autoZero"/>
        <c:crossBetween val="between"/>
        <c:majorUnit val="10000000"/>
        <c:dispUnits>
          <c:builtInUnit val="millions"/>
        </c:dispUnits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PEC Ratio from PSE Total Shares Volume 2014</a:t>
            </a:r>
          </a:p>
        </c:rich>
      </c:tx>
      <c:layout>
        <c:manualLayout>
          <c:xMode val="edge"/>
          <c:yMode val="edge"/>
          <c:x val="0.25083242927967336"/>
          <c:y val="1.9575935361021049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1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543840177580466"/>
          <c:y val="0.22512234910277323"/>
          <c:w val="0.75915649278579356"/>
          <c:h val="0.69657422512234912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0.11768108342727966"/>
                  <c:y val="-8.1529759840378829E-2"/>
                </c:manualLayout>
              </c:layout>
              <c:tx>
                <c:rich>
                  <a:bodyPr/>
                  <a:lstStyle/>
                  <a:p>
                    <a:pPr>
                      <a:defRPr sz="15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PSE
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8620605276726654"/>
                  <c:y val="4.5770852868513776E-2"/>
                </c:manualLayout>
              </c:layout>
              <c:tx>
                <c:rich>
                  <a:bodyPr/>
                  <a:lstStyle/>
                  <a:p>
                    <a:pPr>
                      <a:defRPr sz="15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PEC 
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'PSE Comparisons '!$B$11:$B$12</c:f>
              <c:strCache>
                <c:ptCount val="2"/>
                <c:pt idx="0">
                  <c:v>PSE</c:v>
                </c:pt>
                <c:pt idx="1">
                  <c:v>PEC </c:v>
                </c:pt>
              </c:strCache>
            </c:strRef>
          </c:cat>
          <c:val>
            <c:numRef>
              <c:f>'PSE Comparisons '!$C$11:$C$12</c:f>
              <c:numCache>
                <c:formatCode>0.0%</c:formatCode>
                <c:ptCount val="2"/>
                <c:pt idx="0">
                  <c:v>0.99447091272951305</c:v>
                </c:pt>
                <c:pt idx="1">
                  <c:v>5.5290872704869889E-3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PEC Weekly Close Price 2014</a:t>
            </a:r>
          </a:p>
        </c:rich>
      </c:tx>
      <c:layout>
        <c:manualLayout>
          <c:xMode val="edge"/>
          <c:yMode val="edge"/>
          <c:x val="0.30965593784683687"/>
          <c:y val="1.9575935361021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130965593784688E-2"/>
          <c:y val="0.16802610114192496"/>
          <c:w val="0.87458379578246392"/>
          <c:h val="0.70636215334420882"/>
        </c:manualLayout>
      </c:layout>
      <c:lineChart>
        <c:grouping val="stacked"/>
        <c:varyColors val="0"/>
        <c:ser>
          <c:idx val="2"/>
          <c:order val="0"/>
          <c:tx>
            <c:strRef>
              <c:f>'Weekly &amp; Monthly Statistics'!$C$1</c:f>
              <c:strCache>
                <c:ptCount val="1"/>
                <c:pt idx="0">
                  <c:v>Clsoe Price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3399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'Weekly &amp; Monthly Statistics'!$B$2:$B$53</c:f>
              <c:strCache>
                <c:ptCount val="52"/>
                <c:pt idx="0">
                  <c:v>W 1</c:v>
                </c:pt>
                <c:pt idx="1">
                  <c:v>W2</c:v>
                </c:pt>
                <c:pt idx="2">
                  <c:v>W 3</c:v>
                </c:pt>
                <c:pt idx="3">
                  <c:v>W4</c:v>
                </c:pt>
                <c:pt idx="4">
                  <c:v>W5</c:v>
                </c:pt>
                <c:pt idx="5">
                  <c:v>W6</c:v>
                </c:pt>
                <c:pt idx="6">
                  <c:v>W7</c:v>
                </c:pt>
                <c:pt idx="7">
                  <c:v>W8</c:v>
                </c:pt>
                <c:pt idx="8">
                  <c:v>W9</c:v>
                </c:pt>
                <c:pt idx="9">
                  <c:v>W10</c:v>
                </c:pt>
                <c:pt idx="10">
                  <c:v>W11</c:v>
                </c:pt>
                <c:pt idx="11">
                  <c:v>W12</c:v>
                </c:pt>
                <c:pt idx="12">
                  <c:v>W13</c:v>
                </c:pt>
                <c:pt idx="13">
                  <c:v>W14</c:v>
                </c:pt>
                <c:pt idx="14">
                  <c:v>W15</c:v>
                </c:pt>
                <c:pt idx="15">
                  <c:v>W16</c:v>
                </c:pt>
                <c:pt idx="16">
                  <c:v>W17</c:v>
                </c:pt>
                <c:pt idx="17">
                  <c:v>W18</c:v>
                </c:pt>
                <c:pt idx="18">
                  <c:v>W19</c:v>
                </c:pt>
                <c:pt idx="19">
                  <c:v>W20</c:v>
                </c:pt>
                <c:pt idx="20">
                  <c:v>W21</c:v>
                </c:pt>
                <c:pt idx="21">
                  <c:v>W22</c:v>
                </c:pt>
                <c:pt idx="22">
                  <c:v>W23</c:v>
                </c:pt>
                <c:pt idx="23">
                  <c:v>W24</c:v>
                </c:pt>
                <c:pt idx="24">
                  <c:v>W25</c:v>
                </c:pt>
                <c:pt idx="25">
                  <c:v>W26</c:v>
                </c:pt>
                <c:pt idx="26">
                  <c:v>W27</c:v>
                </c:pt>
                <c:pt idx="27">
                  <c:v>W28</c:v>
                </c:pt>
                <c:pt idx="28">
                  <c:v>W29</c:v>
                </c:pt>
                <c:pt idx="29">
                  <c:v>W30</c:v>
                </c:pt>
                <c:pt idx="30">
                  <c:v>W31</c:v>
                </c:pt>
                <c:pt idx="31">
                  <c:v>W32</c:v>
                </c:pt>
                <c:pt idx="32">
                  <c:v>W33</c:v>
                </c:pt>
                <c:pt idx="33">
                  <c:v>W34</c:v>
                </c:pt>
                <c:pt idx="34">
                  <c:v>W35</c:v>
                </c:pt>
                <c:pt idx="35">
                  <c:v>W36</c:v>
                </c:pt>
                <c:pt idx="36">
                  <c:v>W37</c:v>
                </c:pt>
                <c:pt idx="37">
                  <c:v>W38</c:v>
                </c:pt>
                <c:pt idx="38">
                  <c:v>W39</c:v>
                </c:pt>
                <c:pt idx="39">
                  <c:v>W40</c:v>
                </c:pt>
                <c:pt idx="40">
                  <c:v>W41</c:v>
                </c:pt>
                <c:pt idx="41">
                  <c:v>W42</c:v>
                </c:pt>
                <c:pt idx="42">
                  <c:v>W43</c:v>
                </c:pt>
                <c:pt idx="43">
                  <c:v>W44</c:v>
                </c:pt>
                <c:pt idx="44">
                  <c:v>W45</c:v>
                </c:pt>
                <c:pt idx="45">
                  <c:v>W46</c:v>
                </c:pt>
                <c:pt idx="46">
                  <c:v>W47</c:v>
                </c:pt>
                <c:pt idx="47">
                  <c:v>W48</c:v>
                </c:pt>
                <c:pt idx="48">
                  <c:v>W49</c:v>
                </c:pt>
                <c:pt idx="49">
                  <c:v>W50</c:v>
                </c:pt>
                <c:pt idx="50">
                  <c:v>W51</c:v>
                </c:pt>
                <c:pt idx="51">
                  <c:v>W52</c:v>
                </c:pt>
              </c:strCache>
            </c:strRef>
          </c:cat>
          <c:val>
            <c:numRef>
              <c:f>'Weekly &amp; Monthly Statistics'!$C$2:$C$53</c:f>
              <c:numCache>
                <c:formatCode>#,##0.00</c:formatCode>
                <c:ptCount val="52"/>
                <c:pt idx="0">
                  <c:v>1.4</c:v>
                </c:pt>
                <c:pt idx="1">
                  <c:v>1.47</c:v>
                </c:pt>
                <c:pt idx="2">
                  <c:v>1.43</c:v>
                </c:pt>
                <c:pt idx="3">
                  <c:v>1.45</c:v>
                </c:pt>
                <c:pt idx="4">
                  <c:v>1.45</c:v>
                </c:pt>
                <c:pt idx="5">
                  <c:v>1.5</c:v>
                </c:pt>
                <c:pt idx="6">
                  <c:v>1.5</c:v>
                </c:pt>
                <c:pt idx="7">
                  <c:v>1.43</c:v>
                </c:pt>
                <c:pt idx="8">
                  <c:v>1.41</c:v>
                </c:pt>
                <c:pt idx="9">
                  <c:v>1.42</c:v>
                </c:pt>
                <c:pt idx="10">
                  <c:v>1.53</c:v>
                </c:pt>
                <c:pt idx="11">
                  <c:v>1.52</c:v>
                </c:pt>
                <c:pt idx="12">
                  <c:v>1.52</c:v>
                </c:pt>
                <c:pt idx="13">
                  <c:v>1.52</c:v>
                </c:pt>
                <c:pt idx="14">
                  <c:v>1.5</c:v>
                </c:pt>
                <c:pt idx="15">
                  <c:v>1.51</c:v>
                </c:pt>
                <c:pt idx="16">
                  <c:v>1.5</c:v>
                </c:pt>
                <c:pt idx="17">
                  <c:v>1.49</c:v>
                </c:pt>
                <c:pt idx="18">
                  <c:v>1.33</c:v>
                </c:pt>
                <c:pt idx="19">
                  <c:v>1.34</c:v>
                </c:pt>
                <c:pt idx="20">
                  <c:v>1.35</c:v>
                </c:pt>
                <c:pt idx="21">
                  <c:v>1.37</c:v>
                </c:pt>
                <c:pt idx="22">
                  <c:v>1.4</c:v>
                </c:pt>
                <c:pt idx="23">
                  <c:v>1.39</c:v>
                </c:pt>
                <c:pt idx="24">
                  <c:v>1.36</c:v>
                </c:pt>
                <c:pt idx="25">
                  <c:v>1.31</c:v>
                </c:pt>
                <c:pt idx="26">
                  <c:v>1.27</c:v>
                </c:pt>
                <c:pt idx="27">
                  <c:v>1.27</c:v>
                </c:pt>
                <c:pt idx="28">
                  <c:v>1.3</c:v>
                </c:pt>
                <c:pt idx="29">
                  <c:v>1.28</c:v>
                </c:pt>
                <c:pt idx="30">
                  <c:v>1.25</c:v>
                </c:pt>
                <c:pt idx="31">
                  <c:v>1.25</c:v>
                </c:pt>
                <c:pt idx="32">
                  <c:v>1.25</c:v>
                </c:pt>
                <c:pt idx="33">
                  <c:v>1.25</c:v>
                </c:pt>
                <c:pt idx="34">
                  <c:v>1.25</c:v>
                </c:pt>
                <c:pt idx="35">
                  <c:v>1.25</c:v>
                </c:pt>
                <c:pt idx="36">
                  <c:v>1.25</c:v>
                </c:pt>
                <c:pt idx="37">
                  <c:v>1.25</c:v>
                </c:pt>
                <c:pt idx="38">
                  <c:v>1.25</c:v>
                </c:pt>
                <c:pt idx="39">
                  <c:v>1.25</c:v>
                </c:pt>
                <c:pt idx="40">
                  <c:v>1.25</c:v>
                </c:pt>
                <c:pt idx="41">
                  <c:v>1.25</c:v>
                </c:pt>
                <c:pt idx="42">
                  <c:v>1.25</c:v>
                </c:pt>
                <c:pt idx="43">
                  <c:v>1.25</c:v>
                </c:pt>
                <c:pt idx="44">
                  <c:v>1.18</c:v>
                </c:pt>
                <c:pt idx="45">
                  <c:v>1.1399999999999999</c:v>
                </c:pt>
                <c:pt idx="46">
                  <c:v>1.1000000000000001</c:v>
                </c:pt>
                <c:pt idx="47">
                  <c:v>1.1000000000000001</c:v>
                </c:pt>
                <c:pt idx="48">
                  <c:v>1.1000000000000001</c:v>
                </c:pt>
                <c:pt idx="49">
                  <c:v>1.0900000000000001</c:v>
                </c:pt>
                <c:pt idx="50">
                  <c:v>1.07</c:v>
                </c:pt>
                <c:pt idx="51">
                  <c:v>1.03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79319248"/>
        <c:axId val="-1879312176"/>
      </c:lineChart>
      <c:catAx>
        <c:axId val="-1879319248"/>
        <c:scaling>
          <c:orientation val="minMax"/>
        </c:scaling>
        <c:delete val="0"/>
        <c:axPos val="b"/>
        <c:numFmt formatCode="dd\-mm\-yyyy" sourceLinked="0"/>
        <c:majorTickMark val="out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879312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879312176"/>
        <c:scaling>
          <c:orientation val="minMax"/>
        </c:scaling>
        <c:delete val="0"/>
        <c:axPos val="l"/>
        <c:majorGridlines>
          <c:spPr>
            <a:ln w="3175">
              <a:solidFill>
                <a:srgbClr val="33996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7.7691453940066596E-3"/>
              <c:y val="0.49102773917966136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out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879319248"/>
        <c:crosses val="autoZero"/>
        <c:crossBetween val="between"/>
      </c:valAx>
      <c:spPr>
        <a:noFill/>
        <a:ln w="3175">
          <a:solidFill>
            <a:srgbClr val="339966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621531631520535"/>
          <c:y val="0.95269157531779114"/>
          <c:w val="0.13429522752497225"/>
          <c:h val="4.241435506836155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339966"/>
      </a:solidFill>
      <a:prstDash val="solid"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PEC Shares Volume / Price 2014</a:t>
            </a:r>
          </a:p>
        </c:rich>
      </c:tx>
      <c:layout>
        <c:manualLayout>
          <c:xMode val="edge"/>
          <c:yMode val="edge"/>
          <c:x val="0.30610130255457196"/>
          <c:y val="2.03389347129571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61737331954498"/>
          <c:y val="0.12203389830508475"/>
          <c:w val="0.79731127197518092"/>
          <c:h val="0.70338983050847459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'Daily Statistics'!$H$6</c:f>
              <c:strCache>
                <c:ptCount val="1"/>
                <c:pt idx="0">
                  <c:v>حجم تداول الأسهم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'Daily Statistics'!$B$7:$B$247</c:f>
              <c:numCache>
                <c:formatCode>[$-409]d\ mmmm;@</c:formatCode>
                <c:ptCount val="241"/>
                <c:pt idx="0">
                  <c:v>41641</c:v>
                </c:pt>
                <c:pt idx="1">
                  <c:v>41644</c:v>
                </c:pt>
                <c:pt idx="2">
                  <c:v>41645</c:v>
                </c:pt>
                <c:pt idx="3">
                  <c:v>41647</c:v>
                </c:pt>
                <c:pt idx="4">
                  <c:v>41648</c:v>
                </c:pt>
                <c:pt idx="5">
                  <c:v>41651</c:v>
                </c:pt>
                <c:pt idx="6">
                  <c:v>41653</c:v>
                </c:pt>
                <c:pt idx="7">
                  <c:v>41654</c:v>
                </c:pt>
                <c:pt idx="8">
                  <c:v>41655</c:v>
                </c:pt>
                <c:pt idx="9">
                  <c:v>41658</c:v>
                </c:pt>
                <c:pt idx="10">
                  <c:v>41659</c:v>
                </c:pt>
                <c:pt idx="11">
                  <c:v>41660</c:v>
                </c:pt>
                <c:pt idx="12">
                  <c:v>41661</c:v>
                </c:pt>
                <c:pt idx="13">
                  <c:v>41662</c:v>
                </c:pt>
                <c:pt idx="14">
                  <c:v>41665</c:v>
                </c:pt>
                <c:pt idx="15">
                  <c:v>41666</c:v>
                </c:pt>
                <c:pt idx="16">
                  <c:v>41667</c:v>
                </c:pt>
                <c:pt idx="17">
                  <c:v>41668</c:v>
                </c:pt>
                <c:pt idx="18">
                  <c:v>41669</c:v>
                </c:pt>
                <c:pt idx="19">
                  <c:v>41672</c:v>
                </c:pt>
                <c:pt idx="20">
                  <c:v>41673</c:v>
                </c:pt>
                <c:pt idx="21">
                  <c:v>41674</c:v>
                </c:pt>
                <c:pt idx="22">
                  <c:v>41675</c:v>
                </c:pt>
                <c:pt idx="23">
                  <c:v>41676</c:v>
                </c:pt>
                <c:pt idx="24">
                  <c:v>41679</c:v>
                </c:pt>
                <c:pt idx="25">
                  <c:v>41680</c:v>
                </c:pt>
                <c:pt idx="26">
                  <c:v>41681</c:v>
                </c:pt>
                <c:pt idx="27">
                  <c:v>41682</c:v>
                </c:pt>
                <c:pt idx="28">
                  <c:v>41683</c:v>
                </c:pt>
                <c:pt idx="29">
                  <c:v>41686</c:v>
                </c:pt>
                <c:pt idx="30">
                  <c:v>41687</c:v>
                </c:pt>
                <c:pt idx="31">
                  <c:v>41688</c:v>
                </c:pt>
                <c:pt idx="32">
                  <c:v>41689</c:v>
                </c:pt>
                <c:pt idx="33">
                  <c:v>41690</c:v>
                </c:pt>
                <c:pt idx="34">
                  <c:v>41693</c:v>
                </c:pt>
                <c:pt idx="35">
                  <c:v>41694</c:v>
                </c:pt>
                <c:pt idx="36">
                  <c:v>41695</c:v>
                </c:pt>
                <c:pt idx="37">
                  <c:v>41696</c:v>
                </c:pt>
                <c:pt idx="38">
                  <c:v>41697</c:v>
                </c:pt>
                <c:pt idx="39">
                  <c:v>41700</c:v>
                </c:pt>
                <c:pt idx="40">
                  <c:v>41701</c:v>
                </c:pt>
                <c:pt idx="41">
                  <c:v>41702</c:v>
                </c:pt>
                <c:pt idx="42">
                  <c:v>41703</c:v>
                </c:pt>
                <c:pt idx="43">
                  <c:v>41704</c:v>
                </c:pt>
                <c:pt idx="44">
                  <c:v>41707</c:v>
                </c:pt>
                <c:pt idx="45">
                  <c:v>41708</c:v>
                </c:pt>
                <c:pt idx="46">
                  <c:v>41709</c:v>
                </c:pt>
                <c:pt idx="47">
                  <c:v>41710</c:v>
                </c:pt>
                <c:pt idx="48">
                  <c:v>41711</c:v>
                </c:pt>
                <c:pt idx="49">
                  <c:v>41714</c:v>
                </c:pt>
                <c:pt idx="50">
                  <c:v>41715</c:v>
                </c:pt>
                <c:pt idx="51">
                  <c:v>41716</c:v>
                </c:pt>
                <c:pt idx="52">
                  <c:v>41717</c:v>
                </c:pt>
                <c:pt idx="53">
                  <c:v>41718</c:v>
                </c:pt>
                <c:pt idx="54">
                  <c:v>41721</c:v>
                </c:pt>
                <c:pt idx="55">
                  <c:v>41722</c:v>
                </c:pt>
                <c:pt idx="56">
                  <c:v>41723</c:v>
                </c:pt>
                <c:pt idx="57">
                  <c:v>41724</c:v>
                </c:pt>
                <c:pt idx="58">
                  <c:v>41725</c:v>
                </c:pt>
                <c:pt idx="59">
                  <c:v>41728</c:v>
                </c:pt>
                <c:pt idx="60">
                  <c:v>41729</c:v>
                </c:pt>
                <c:pt idx="61">
                  <c:v>41730</c:v>
                </c:pt>
                <c:pt idx="62">
                  <c:v>41731</c:v>
                </c:pt>
                <c:pt idx="63">
                  <c:v>41732</c:v>
                </c:pt>
                <c:pt idx="64">
                  <c:v>41735</c:v>
                </c:pt>
                <c:pt idx="65">
                  <c:v>41736</c:v>
                </c:pt>
                <c:pt idx="66">
                  <c:v>41737</c:v>
                </c:pt>
                <c:pt idx="67">
                  <c:v>41738</c:v>
                </c:pt>
                <c:pt idx="68">
                  <c:v>41739</c:v>
                </c:pt>
                <c:pt idx="69">
                  <c:v>41742</c:v>
                </c:pt>
                <c:pt idx="70">
                  <c:v>41743</c:v>
                </c:pt>
                <c:pt idx="71">
                  <c:v>41744</c:v>
                </c:pt>
                <c:pt idx="72">
                  <c:v>41745</c:v>
                </c:pt>
                <c:pt idx="73">
                  <c:v>41746</c:v>
                </c:pt>
                <c:pt idx="74">
                  <c:v>41749</c:v>
                </c:pt>
                <c:pt idx="75">
                  <c:v>41750</c:v>
                </c:pt>
                <c:pt idx="76">
                  <c:v>41751</c:v>
                </c:pt>
                <c:pt idx="77">
                  <c:v>41752</c:v>
                </c:pt>
                <c:pt idx="78">
                  <c:v>41753</c:v>
                </c:pt>
                <c:pt idx="79">
                  <c:v>41756</c:v>
                </c:pt>
                <c:pt idx="80">
                  <c:v>41757</c:v>
                </c:pt>
                <c:pt idx="81">
                  <c:v>41758</c:v>
                </c:pt>
                <c:pt idx="82">
                  <c:v>41759</c:v>
                </c:pt>
                <c:pt idx="83">
                  <c:v>41763</c:v>
                </c:pt>
                <c:pt idx="84">
                  <c:v>41764</c:v>
                </c:pt>
                <c:pt idx="85">
                  <c:v>41765</c:v>
                </c:pt>
                <c:pt idx="86">
                  <c:v>41766</c:v>
                </c:pt>
                <c:pt idx="87">
                  <c:v>41767</c:v>
                </c:pt>
                <c:pt idx="88">
                  <c:v>41770</c:v>
                </c:pt>
                <c:pt idx="89">
                  <c:v>41771</c:v>
                </c:pt>
                <c:pt idx="90">
                  <c:v>41772</c:v>
                </c:pt>
                <c:pt idx="91">
                  <c:v>41773</c:v>
                </c:pt>
                <c:pt idx="92">
                  <c:v>41774</c:v>
                </c:pt>
                <c:pt idx="93">
                  <c:v>41777</c:v>
                </c:pt>
                <c:pt idx="94">
                  <c:v>41778</c:v>
                </c:pt>
                <c:pt idx="95">
                  <c:v>41779</c:v>
                </c:pt>
                <c:pt idx="96">
                  <c:v>41780</c:v>
                </c:pt>
                <c:pt idx="97">
                  <c:v>41781</c:v>
                </c:pt>
                <c:pt idx="98">
                  <c:v>41784</c:v>
                </c:pt>
                <c:pt idx="99">
                  <c:v>41786</c:v>
                </c:pt>
                <c:pt idx="100">
                  <c:v>41787</c:v>
                </c:pt>
                <c:pt idx="101">
                  <c:v>41788</c:v>
                </c:pt>
                <c:pt idx="102">
                  <c:v>41791</c:v>
                </c:pt>
                <c:pt idx="103">
                  <c:v>41792</c:v>
                </c:pt>
                <c:pt idx="104">
                  <c:v>41793</c:v>
                </c:pt>
                <c:pt idx="105">
                  <c:v>41794</c:v>
                </c:pt>
                <c:pt idx="106">
                  <c:v>41795</c:v>
                </c:pt>
                <c:pt idx="107">
                  <c:v>41798</c:v>
                </c:pt>
                <c:pt idx="108">
                  <c:v>41799</c:v>
                </c:pt>
                <c:pt idx="109">
                  <c:v>41800</c:v>
                </c:pt>
                <c:pt idx="110">
                  <c:v>41801</c:v>
                </c:pt>
                <c:pt idx="111">
                  <c:v>41802</c:v>
                </c:pt>
                <c:pt idx="112">
                  <c:v>41805</c:v>
                </c:pt>
                <c:pt idx="113">
                  <c:v>41806</c:v>
                </c:pt>
                <c:pt idx="114">
                  <c:v>41807</c:v>
                </c:pt>
                <c:pt idx="115">
                  <c:v>41808</c:v>
                </c:pt>
                <c:pt idx="116">
                  <c:v>41809</c:v>
                </c:pt>
                <c:pt idx="117">
                  <c:v>41812</c:v>
                </c:pt>
                <c:pt idx="118">
                  <c:v>41813</c:v>
                </c:pt>
                <c:pt idx="119">
                  <c:v>41814</c:v>
                </c:pt>
                <c:pt idx="120">
                  <c:v>41815</c:v>
                </c:pt>
                <c:pt idx="121">
                  <c:v>41816</c:v>
                </c:pt>
                <c:pt idx="122">
                  <c:v>41819</c:v>
                </c:pt>
                <c:pt idx="123">
                  <c:v>41820</c:v>
                </c:pt>
                <c:pt idx="124">
                  <c:v>41821</c:v>
                </c:pt>
                <c:pt idx="125">
                  <c:v>41822</c:v>
                </c:pt>
                <c:pt idx="126">
                  <c:v>41823</c:v>
                </c:pt>
                <c:pt idx="127">
                  <c:v>41826</c:v>
                </c:pt>
                <c:pt idx="128">
                  <c:v>41827</c:v>
                </c:pt>
                <c:pt idx="129">
                  <c:v>41828</c:v>
                </c:pt>
                <c:pt idx="130">
                  <c:v>41829</c:v>
                </c:pt>
                <c:pt idx="131">
                  <c:v>41830</c:v>
                </c:pt>
                <c:pt idx="132">
                  <c:v>41833</c:v>
                </c:pt>
                <c:pt idx="133">
                  <c:v>41834</c:v>
                </c:pt>
                <c:pt idx="134">
                  <c:v>41835</c:v>
                </c:pt>
                <c:pt idx="135">
                  <c:v>41836</c:v>
                </c:pt>
                <c:pt idx="136">
                  <c:v>41837</c:v>
                </c:pt>
                <c:pt idx="137">
                  <c:v>41840</c:v>
                </c:pt>
                <c:pt idx="138">
                  <c:v>41841</c:v>
                </c:pt>
                <c:pt idx="139">
                  <c:v>41842</c:v>
                </c:pt>
                <c:pt idx="140">
                  <c:v>41843</c:v>
                </c:pt>
                <c:pt idx="141">
                  <c:v>41844</c:v>
                </c:pt>
                <c:pt idx="142">
                  <c:v>41851</c:v>
                </c:pt>
                <c:pt idx="143">
                  <c:v>41854</c:v>
                </c:pt>
                <c:pt idx="144">
                  <c:v>41855</c:v>
                </c:pt>
                <c:pt idx="145">
                  <c:v>41856</c:v>
                </c:pt>
                <c:pt idx="146">
                  <c:v>41857</c:v>
                </c:pt>
                <c:pt idx="147">
                  <c:v>41858</c:v>
                </c:pt>
                <c:pt idx="148">
                  <c:v>41861</c:v>
                </c:pt>
                <c:pt idx="149">
                  <c:v>41862</c:v>
                </c:pt>
                <c:pt idx="150">
                  <c:v>41863</c:v>
                </c:pt>
                <c:pt idx="151">
                  <c:v>41864</c:v>
                </c:pt>
                <c:pt idx="152">
                  <c:v>41865</c:v>
                </c:pt>
                <c:pt idx="153">
                  <c:v>41868</c:v>
                </c:pt>
                <c:pt idx="154">
                  <c:v>41869</c:v>
                </c:pt>
                <c:pt idx="155">
                  <c:v>41870</c:v>
                </c:pt>
                <c:pt idx="156">
                  <c:v>41871</c:v>
                </c:pt>
                <c:pt idx="157">
                  <c:v>41872</c:v>
                </c:pt>
                <c:pt idx="158">
                  <c:v>41875</c:v>
                </c:pt>
                <c:pt idx="159">
                  <c:v>41876</c:v>
                </c:pt>
                <c:pt idx="160">
                  <c:v>41877</c:v>
                </c:pt>
                <c:pt idx="161">
                  <c:v>41878</c:v>
                </c:pt>
                <c:pt idx="162">
                  <c:v>41879</c:v>
                </c:pt>
                <c:pt idx="163">
                  <c:v>41882</c:v>
                </c:pt>
                <c:pt idx="164">
                  <c:v>41883</c:v>
                </c:pt>
                <c:pt idx="165">
                  <c:v>41884</c:v>
                </c:pt>
                <c:pt idx="166">
                  <c:v>41885</c:v>
                </c:pt>
                <c:pt idx="167">
                  <c:v>41886</c:v>
                </c:pt>
                <c:pt idx="168">
                  <c:v>41889</c:v>
                </c:pt>
                <c:pt idx="169">
                  <c:v>41890</c:v>
                </c:pt>
                <c:pt idx="170">
                  <c:v>41891</c:v>
                </c:pt>
                <c:pt idx="171">
                  <c:v>41892</c:v>
                </c:pt>
                <c:pt idx="172">
                  <c:v>41893</c:v>
                </c:pt>
                <c:pt idx="173">
                  <c:v>41896</c:v>
                </c:pt>
                <c:pt idx="174">
                  <c:v>41897</c:v>
                </c:pt>
                <c:pt idx="175">
                  <c:v>41898</c:v>
                </c:pt>
                <c:pt idx="176">
                  <c:v>41899</c:v>
                </c:pt>
                <c:pt idx="177">
                  <c:v>41900</c:v>
                </c:pt>
                <c:pt idx="178">
                  <c:v>41903</c:v>
                </c:pt>
                <c:pt idx="179">
                  <c:v>41904</c:v>
                </c:pt>
                <c:pt idx="180">
                  <c:v>41905</c:v>
                </c:pt>
                <c:pt idx="181">
                  <c:v>41906</c:v>
                </c:pt>
                <c:pt idx="182">
                  <c:v>41907</c:v>
                </c:pt>
                <c:pt idx="183">
                  <c:v>41910</c:v>
                </c:pt>
                <c:pt idx="184">
                  <c:v>41911</c:v>
                </c:pt>
                <c:pt idx="185">
                  <c:v>41912</c:v>
                </c:pt>
                <c:pt idx="186">
                  <c:v>41913</c:v>
                </c:pt>
                <c:pt idx="187">
                  <c:v>41914</c:v>
                </c:pt>
                <c:pt idx="188">
                  <c:v>41920</c:v>
                </c:pt>
                <c:pt idx="189">
                  <c:v>41921</c:v>
                </c:pt>
                <c:pt idx="190">
                  <c:v>41924</c:v>
                </c:pt>
                <c:pt idx="191">
                  <c:v>41925</c:v>
                </c:pt>
                <c:pt idx="192">
                  <c:v>41926</c:v>
                </c:pt>
                <c:pt idx="193">
                  <c:v>41927</c:v>
                </c:pt>
                <c:pt idx="194">
                  <c:v>41931</c:v>
                </c:pt>
                <c:pt idx="195">
                  <c:v>41932</c:v>
                </c:pt>
                <c:pt idx="196">
                  <c:v>41933</c:v>
                </c:pt>
                <c:pt idx="197">
                  <c:v>41934</c:v>
                </c:pt>
                <c:pt idx="198">
                  <c:v>41935</c:v>
                </c:pt>
                <c:pt idx="199">
                  <c:v>41938</c:v>
                </c:pt>
                <c:pt idx="200">
                  <c:v>41939</c:v>
                </c:pt>
                <c:pt idx="201">
                  <c:v>41940</c:v>
                </c:pt>
                <c:pt idx="202">
                  <c:v>41941</c:v>
                </c:pt>
                <c:pt idx="203">
                  <c:v>41942</c:v>
                </c:pt>
                <c:pt idx="204">
                  <c:v>41945</c:v>
                </c:pt>
                <c:pt idx="205">
                  <c:v>41946</c:v>
                </c:pt>
                <c:pt idx="206">
                  <c:v>41947</c:v>
                </c:pt>
                <c:pt idx="207">
                  <c:v>41948</c:v>
                </c:pt>
                <c:pt idx="208">
                  <c:v>41949</c:v>
                </c:pt>
                <c:pt idx="209">
                  <c:v>41952</c:v>
                </c:pt>
                <c:pt idx="210">
                  <c:v>41953</c:v>
                </c:pt>
                <c:pt idx="211">
                  <c:v>41954</c:v>
                </c:pt>
                <c:pt idx="212">
                  <c:v>41955</c:v>
                </c:pt>
                <c:pt idx="213">
                  <c:v>41956</c:v>
                </c:pt>
                <c:pt idx="214">
                  <c:v>41959</c:v>
                </c:pt>
                <c:pt idx="215">
                  <c:v>41960</c:v>
                </c:pt>
                <c:pt idx="216">
                  <c:v>41961</c:v>
                </c:pt>
                <c:pt idx="217">
                  <c:v>41962</c:v>
                </c:pt>
                <c:pt idx="218">
                  <c:v>41963</c:v>
                </c:pt>
                <c:pt idx="219">
                  <c:v>41966</c:v>
                </c:pt>
                <c:pt idx="220">
                  <c:v>41967</c:v>
                </c:pt>
                <c:pt idx="221">
                  <c:v>41968</c:v>
                </c:pt>
                <c:pt idx="222">
                  <c:v>41969</c:v>
                </c:pt>
                <c:pt idx="223">
                  <c:v>41970</c:v>
                </c:pt>
                <c:pt idx="224">
                  <c:v>41973</c:v>
                </c:pt>
                <c:pt idx="225">
                  <c:v>41974</c:v>
                </c:pt>
                <c:pt idx="226">
                  <c:v>41975</c:v>
                </c:pt>
                <c:pt idx="227">
                  <c:v>41976</c:v>
                </c:pt>
                <c:pt idx="228">
                  <c:v>41977</c:v>
                </c:pt>
                <c:pt idx="229">
                  <c:v>41980</c:v>
                </c:pt>
                <c:pt idx="230">
                  <c:v>41981</c:v>
                </c:pt>
                <c:pt idx="231">
                  <c:v>41982</c:v>
                </c:pt>
                <c:pt idx="232">
                  <c:v>41983</c:v>
                </c:pt>
                <c:pt idx="233">
                  <c:v>41984</c:v>
                </c:pt>
                <c:pt idx="234">
                  <c:v>41987</c:v>
                </c:pt>
                <c:pt idx="235">
                  <c:v>41988</c:v>
                </c:pt>
                <c:pt idx="236">
                  <c:v>41989</c:v>
                </c:pt>
                <c:pt idx="237">
                  <c:v>41990</c:v>
                </c:pt>
                <c:pt idx="238">
                  <c:v>41991</c:v>
                </c:pt>
                <c:pt idx="239">
                  <c:v>41994</c:v>
                </c:pt>
                <c:pt idx="240">
                  <c:v>41995</c:v>
                </c:pt>
              </c:numCache>
            </c:numRef>
          </c:cat>
          <c:val>
            <c:numRef>
              <c:f>'Daily Statistics'!$H$7:$H$247</c:f>
              <c:numCache>
                <c:formatCode>#,##0</c:formatCode>
                <c:ptCount val="241"/>
                <c:pt idx="0">
                  <c:v>1599</c:v>
                </c:pt>
                <c:pt idx="1">
                  <c:v>650</c:v>
                </c:pt>
                <c:pt idx="2">
                  <c:v>1930</c:v>
                </c:pt>
                <c:pt idx="3">
                  <c:v>0</c:v>
                </c:pt>
                <c:pt idx="4">
                  <c:v>8319</c:v>
                </c:pt>
                <c:pt idx="5">
                  <c:v>0</c:v>
                </c:pt>
                <c:pt idx="6">
                  <c:v>0</c:v>
                </c:pt>
                <c:pt idx="7">
                  <c:v>1181</c:v>
                </c:pt>
                <c:pt idx="8">
                  <c:v>800</c:v>
                </c:pt>
                <c:pt idx="9">
                  <c:v>500</c:v>
                </c:pt>
                <c:pt idx="10">
                  <c:v>4160</c:v>
                </c:pt>
                <c:pt idx="11">
                  <c:v>18165</c:v>
                </c:pt>
                <c:pt idx="12">
                  <c:v>24395</c:v>
                </c:pt>
                <c:pt idx="13">
                  <c:v>23490</c:v>
                </c:pt>
                <c:pt idx="14">
                  <c:v>13927</c:v>
                </c:pt>
                <c:pt idx="15">
                  <c:v>1412</c:v>
                </c:pt>
                <c:pt idx="16">
                  <c:v>2150</c:v>
                </c:pt>
                <c:pt idx="17">
                  <c:v>8000</c:v>
                </c:pt>
                <c:pt idx="18">
                  <c:v>94</c:v>
                </c:pt>
                <c:pt idx="19">
                  <c:v>1531</c:v>
                </c:pt>
                <c:pt idx="20">
                  <c:v>1000</c:v>
                </c:pt>
                <c:pt idx="21">
                  <c:v>3225</c:v>
                </c:pt>
                <c:pt idx="22">
                  <c:v>1500</c:v>
                </c:pt>
                <c:pt idx="23">
                  <c:v>850</c:v>
                </c:pt>
                <c:pt idx="24">
                  <c:v>6870</c:v>
                </c:pt>
                <c:pt idx="25">
                  <c:v>8875</c:v>
                </c:pt>
                <c:pt idx="26">
                  <c:v>1434</c:v>
                </c:pt>
                <c:pt idx="27">
                  <c:v>2466</c:v>
                </c:pt>
                <c:pt idx="28">
                  <c:v>28177</c:v>
                </c:pt>
                <c:pt idx="29">
                  <c:v>25660</c:v>
                </c:pt>
                <c:pt idx="30">
                  <c:v>15422</c:v>
                </c:pt>
                <c:pt idx="31">
                  <c:v>15380</c:v>
                </c:pt>
                <c:pt idx="32">
                  <c:v>4414</c:v>
                </c:pt>
                <c:pt idx="33">
                  <c:v>2796</c:v>
                </c:pt>
                <c:pt idx="34">
                  <c:v>3273</c:v>
                </c:pt>
                <c:pt idx="35">
                  <c:v>3194</c:v>
                </c:pt>
                <c:pt idx="36">
                  <c:v>7060</c:v>
                </c:pt>
                <c:pt idx="37">
                  <c:v>800</c:v>
                </c:pt>
                <c:pt idx="38">
                  <c:v>1799</c:v>
                </c:pt>
                <c:pt idx="39">
                  <c:v>1070</c:v>
                </c:pt>
                <c:pt idx="40">
                  <c:v>1286</c:v>
                </c:pt>
                <c:pt idx="41">
                  <c:v>952</c:v>
                </c:pt>
                <c:pt idx="42">
                  <c:v>140</c:v>
                </c:pt>
                <c:pt idx="43">
                  <c:v>1760</c:v>
                </c:pt>
                <c:pt idx="44">
                  <c:v>28622</c:v>
                </c:pt>
                <c:pt idx="45">
                  <c:v>10240</c:v>
                </c:pt>
                <c:pt idx="46">
                  <c:v>49939</c:v>
                </c:pt>
                <c:pt idx="47">
                  <c:v>15409</c:v>
                </c:pt>
                <c:pt idx="48">
                  <c:v>2400</c:v>
                </c:pt>
                <c:pt idx="49">
                  <c:v>662</c:v>
                </c:pt>
                <c:pt idx="50">
                  <c:v>340</c:v>
                </c:pt>
                <c:pt idx="51">
                  <c:v>27042</c:v>
                </c:pt>
                <c:pt idx="52">
                  <c:v>5922</c:v>
                </c:pt>
                <c:pt idx="53">
                  <c:v>5110</c:v>
                </c:pt>
                <c:pt idx="54">
                  <c:v>6682</c:v>
                </c:pt>
                <c:pt idx="55">
                  <c:v>3550</c:v>
                </c:pt>
                <c:pt idx="56">
                  <c:v>4110</c:v>
                </c:pt>
                <c:pt idx="57">
                  <c:v>5000</c:v>
                </c:pt>
                <c:pt idx="58">
                  <c:v>2316</c:v>
                </c:pt>
                <c:pt idx="59">
                  <c:v>11690</c:v>
                </c:pt>
                <c:pt idx="60">
                  <c:v>1115</c:v>
                </c:pt>
                <c:pt idx="61">
                  <c:v>0</c:v>
                </c:pt>
                <c:pt idx="62">
                  <c:v>20357</c:v>
                </c:pt>
                <c:pt idx="63">
                  <c:v>14190</c:v>
                </c:pt>
                <c:pt idx="64">
                  <c:v>3500</c:v>
                </c:pt>
                <c:pt idx="65">
                  <c:v>5210</c:v>
                </c:pt>
                <c:pt idx="66">
                  <c:v>18825</c:v>
                </c:pt>
                <c:pt idx="67">
                  <c:v>17078</c:v>
                </c:pt>
                <c:pt idx="68">
                  <c:v>8773</c:v>
                </c:pt>
                <c:pt idx="69">
                  <c:v>0</c:v>
                </c:pt>
                <c:pt idx="70">
                  <c:v>6122</c:v>
                </c:pt>
                <c:pt idx="71">
                  <c:v>5500</c:v>
                </c:pt>
                <c:pt idx="72">
                  <c:v>3808</c:v>
                </c:pt>
                <c:pt idx="73">
                  <c:v>545</c:v>
                </c:pt>
                <c:pt idx="74">
                  <c:v>16482</c:v>
                </c:pt>
                <c:pt idx="75">
                  <c:v>3948</c:v>
                </c:pt>
                <c:pt idx="76">
                  <c:v>14281</c:v>
                </c:pt>
                <c:pt idx="77">
                  <c:v>11640</c:v>
                </c:pt>
                <c:pt idx="78">
                  <c:v>14826</c:v>
                </c:pt>
                <c:pt idx="79">
                  <c:v>12490</c:v>
                </c:pt>
                <c:pt idx="80">
                  <c:v>29611</c:v>
                </c:pt>
                <c:pt idx="81">
                  <c:v>0</c:v>
                </c:pt>
                <c:pt idx="82">
                  <c:v>100</c:v>
                </c:pt>
                <c:pt idx="83">
                  <c:v>600</c:v>
                </c:pt>
                <c:pt idx="84">
                  <c:v>4048</c:v>
                </c:pt>
                <c:pt idx="85">
                  <c:v>4562</c:v>
                </c:pt>
                <c:pt idx="86">
                  <c:v>2640</c:v>
                </c:pt>
                <c:pt idx="87">
                  <c:v>4760</c:v>
                </c:pt>
                <c:pt idx="88">
                  <c:v>653</c:v>
                </c:pt>
                <c:pt idx="89">
                  <c:v>2840</c:v>
                </c:pt>
                <c:pt idx="90">
                  <c:v>502</c:v>
                </c:pt>
                <c:pt idx="91">
                  <c:v>1710</c:v>
                </c:pt>
                <c:pt idx="92">
                  <c:v>970</c:v>
                </c:pt>
                <c:pt idx="93">
                  <c:v>2773</c:v>
                </c:pt>
                <c:pt idx="94">
                  <c:v>600</c:v>
                </c:pt>
                <c:pt idx="95">
                  <c:v>2502</c:v>
                </c:pt>
                <c:pt idx="96">
                  <c:v>370</c:v>
                </c:pt>
                <c:pt idx="97">
                  <c:v>10624</c:v>
                </c:pt>
                <c:pt idx="98">
                  <c:v>674</c:v>
                </c:pt>
                <c:pt idx="99">
                  <c:v>2809</c:v>
                </c:pt>
                <c:pt idx="100">
                  <c:v>1199</c:v>
                </c:pt>
                <c:pt idx="101">
                  <c:v>1298</c:v>
                </c:pt>
                <c:pt idx="102">
                  <c:v>0</c:v>
                </c:pt>
                <c:pt idx="103">
                  <c:v>2200</c:v>
                </c:pt>
                <c:pt idx="104">
                  <c:v>306</c:v>
                </c:pt>
                <c:pt idx="105">
                  <c:v>2339</c:v>
                </c:pt>
                <c:pt idx="106">
                  <c:v>1400</c:v>
                </c:pt>
                <c:pt idx="107">
                  <c:v>3226</c:v>
                </c:pt>
                <c:pt idx="108">
                  <c:v>0</c:v>
                </c:pt>
                <c:pt idx="109">
                  <c:v>117</c:v>
                </c:pt>
                <c:pt idx="110">
                  <c:v>1860</c:v>
                </c:pt>
                <c:pt idx="111">
                  <c:v>1859</c:v>
                </c:pt>
                <c:pt idx="112">
                  <c:v>2376</c:v>
                </c:pt>
                <c:pt idx="113">
                  <c:v>3644</c:v>
                </c:pt>
                <c:pt idx="114">
                  <c:v>5241</c:v>
                </c:pt>
                <c:pt idx="115">
                  <c:v>2570</c:v>
                </c:pt>
                <c:pt idx="116">
                  <c:v>5851</c:v>
                </c:pt>
                <c:pt idx="117">
                  <c:v>9900</c:v>
                </c:pt>
                <c:pt idx="118">
                  <c:v>8365</c:v>
                </c:pt>
                <c:pt idx="119">
                  <c:v>1050</c:v>
                </c:pt>
                <c:pt idx="120">
                  <c:v>48440</c:v>
                </c:pt>
                <c:pt idx="121">
                  <c:v>5210</c:v>
                </c:pt>
                <c:pt idx="122">
                  <c:v>1985</c:v>
                </c:pt>
                <c:pt idx="123">
                  <c:v>5500</c:v>
                </c:pt>
                <c:pt idx="124">
                  <c:v>1050</c:v>
                </c:pt>
                <c:pt idx="125">
                  <c:v>1200</c:v>
                </c:pt>
                <c:pt idx="126">
                  <c:v>5100</c:v>
                </c:pt>
                <c:pt idx="127">
                  <c:v>1743</c:v>
                </c:pt>
                <c:pt idx="128">
                  <c:v>2415</c:v>
                </c:pt>
                <c:pt idx="129">
                  <c:v>0</c:v>
                </c:pt>
                <c:pt idx="130">
                  <c:v>6410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1000</c:v>
                </c:pt>
                <c:pt idx="136">
                  <c:v>200</c:v>
                </c:pt>
                <c:pt idx="137">
                  <c:v>6098</c:v>
                </c:pt>
                <c:pt idx="138">
                  <c:v>0</c:v>
                </c:pt>
                <c:pt idx="139">
                  <c:v>26500</c:v>
                </c:pt>
                <c:pt idx="140">
                  <c:v>5009</c:v>
                </c:pt>
                <c:pt idx="141">
                  <c:v>7053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300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560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3000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6000</c:v>
                </c:pt>
                <c:pt idx="190">
                  <c:v>146</c:v>
                </c:pt>
                <c:pt idx="191">
                  <c:v>0</c:v>
                </c:pt>
                <c:pt idx="192">
                  <c:v>0</c:v>
                </c:pt>
                <c:pt idx="193">
                  <c:v>670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750</c:v>
                </c:pt>
                <c:pt idx="201">
                  <c:v>0</c:v>
                </c:pt>
                <c:pt idx="202">
                  <c:v>750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1875</c:v>
                </c:pt>
                <c:pt idx="207">
                  <c:v>1510</c:v>
                </c:pt>
                <c:pt idx="208">
                  <c:v>2000</c:v>
                </c:pt>
                <c:pt idx="209">
                  <c:v>3918</c:v>
                </c:pt>
                <c:pt idx="210">
                  <c:v>4175</c:v>
                </c:pt>
                <c:pt idx="211">
                  <c:v>3150</c:v>
                </c:pt>
                <c:pt idx="212">
                  <c:v>0</c:v>
                </c:pt>
                <c:pt idx="213">
                  <c:v>2166</c:v>
                </c:pt>
                <c:pt idx="214">
                  <c:v>0</c:v>
                </c:pt>
                <c:pt idx="215">
                  <c:v>8770</c:v>
                </c:pt>
                <c:pt idx="216">
                  <c:v>0</c:v>
                </c:pt>
                <c:pt idx="217">
                  <c:v>0</c:v>
                </c:pt>
                <c:pt idx="218">
                  <c:v>5627</c:v>
                </c:pt>
                <c:pt idx="219">
                  <c:v>6053</c:v>
                </c:pt>
                <c:pt idx="220">
                  <c:v>6522</c:v>
                </c:pt>
                <c:pt idx="221">
                  <c:v>20</c:v>
                </c:pt>
                <c:pt idx="222">
                  <c:v>1450</c:v>
                </c:pt>
                <c:pt idx="223">
                  <c:v>0</c:v>
                </c:pt>
                <c:pt idx="224">
                  <c:v>7065</c:v>
                </c:pt>
                <c:pt idx="225">
                  <c:v>19620</c:v>
                </c:pt>
                <c:pt idx="226">
                  <c:v>9500</c:v>
                </c:pt>
                <c:pt idx="227">
                  <c:v>5093</c:v>
                </c:pt>
                <c:pt idx="228">
                  <c:v>2000</c:v>
                </c:pt>
                <c:pt idx="229">
                  <c:v>0</c:v>
                </c:pt>
                <c:pt idx="230">
                  <c:v>3550</c:v>
                </c:pt>
                <c:pt idx="231">
                  <c:v>3000</c:v>
                </c:pt>
                <c:pt idx="232">
                  <c:v>0</c:v>
                </c:pt>
                <c:pt idx="233">
                  <c:v>500</c:v>
                </c:pt>
                <c:pt idx="234">
                  <c:v>0</c:v>
                </c:pt>
                <c:pt idx="235">
                  <c:v>3700</c:v>
                </c:pt>
                <c:pt idx="236">
                  <c:v>6928</c:v>
                </c:pt>
                <c:pt idx="237">
                  <c:v>0</c:v>
                </c:pt>
                <c:pt idx="238">
                  <c:v>0</c:v>
                </c:pt>
                <c:pt idx="239">
                  <c:v>583</c:v>
                </c:pt>
                <c:pt idx="240">
                  <c:v>5277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-1780447120"/>
        <c:axId val="-1780463984"/>
      </c:barChart>
      <c:lineChart>
        <c:grouping val="standard"/>
        <c:varyColors val="0"/>
        <c:ser>
          <c:idx val="2"/>
          <c:order val="1"/>
          <c:tx>
            <c:strRef>
              <c:f>'Daily Statistics'!$C$6</c:f>
              <c:strCache>
                <c:ptCount val="1"/>
                <c:pt idx="0">
                  <c:v>سعر الاغلاق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val>
            <c:numRef>
              <c:f>'Daily Statistics'!$C$7:$C$247</c:f>
              <c:numCache>
                <c:formatCode>#,##0.00</c:formatCode>
                <c:ptCount val="241"/>
                <c:pt idx="0">
                  <c:v>1.4</c:v>
                </c:pt>
                <c:pt idx="1">
                  <c:v>1.42</c:v>
                </c:pt>
                <c:pt idx="2">
                  <c:v>1.44</c:v>
                </c:pt>
                <c:pt idx="3">
                  <c:v>1.44</c:v>
                </c:pt>
                <c:pt idx="4">
                  <c:v>1.47</c:v>
                </c:pt>
                <c:pt idx="5">
                  <c:v>1.47</c:v>
                </c:pt>
                <c:pt idx="6">
                  <c:v>1.47</c:v>
                </c:pt>
                <c:pt idx="7">
                  <c:v>1.45</c:v>
                </c:pt>
                <c:pt idx="8">
                  <c:v>1.43</c:v>
                </c:pt>
                <c:pt idx="9">
                  <c:v>1.46</c:v>
                </c:pt>
                <c:pt idx="10">
                  <c:v>1.46</c:v>
                </c:pt>
                <c:pt idx="11">
                  <c:v>1.45</c:v>
                </c:pt>
                <c:pt idx="12">
                  <c:v>1.47</c:v>
                </c:pt>
                <c:pt idx="13">
                  <c:v>1.45</c:v>
                </c:pt>
                <c:pt idx="14">
                  <c:v>1.45</c:v>
                </c:pt>
                <c:pt idx="15">
                  <c:v>1.46</c:v>
                </c:pt>
                <c:pt idx="16">
                  <c:v>1.46</c:v>
                </c:pt>
                <c:pt idx="17">
                  <c:v>1.45</c:v>
                </c:pt>
                <c:pt idx="18">
                  <c:v>1.45</c:v>
                </c:pt>
                <c:pt idx="19">
                  <c:v>1.46</c:v>
                </c:pt>
                <c:pt idx="20">
                  <c:v>1.46</c:v>
                </c:pt>
                <c:pt idx="21">
                  <c:v>1.46</c:v>
                </c:pt>
                <c:pt idx="22">
                  <c:v>1.46</c:v>
                </c:pt>
                <c:pt idx="23">
                  <c:v>1.5</c:v>
                </c:pt>
                <c:pt idx="24">
                  <c:v>1.51</c:v>
                </c:pt>
                <c:pt idx="25">
                  <c:v>1.5</c:v>
                </c:pt>
                <c:pt idx="26">
                  <c:v>1.51</c:v>
                </c:pt>
                <c:pt idx="27">
                  <c:v>1.52</c:v>
                </c:pt>
                <c:pt idx="28">
                  <c:v>1.5</c:v>
                </c:pt>
                <c:pt idx="29">
                  <c:v>1.41</c:v>
                </c:pt>
                <c:pt idx="30">
                  <c:v>1.38</c:v>
                </c:pt>
                <c:pt idx="31">
                  <c:v>1.39</c:v>
                </c:pt>
                <c:pt idx="32">
                  <c:v>1.39</c:v>
                </c:pt>
                <c:pt idx="33">
                  <c:v>1.43</c:v>
                </c:pt>
                <c:pt idx="34">
                  <c:v>1.43</c:v>
                </c:pt>
                <c:pt idx="35">
                  <c:v>1.43</c:v>
                </c:pt>
                <c:pt idx="36">
                  <c:v>1.41</c:v>
                </c:pt>
                <c:pt idx="37">
                  <c:v>1.41</c:v>
                </c:pt>
                <c:pt idx="38">
                  <c:v>1.41</c:v>
                </c:pt>
                <c:pt idx="39">
                  <c:v>1.41</c:v>
                </c:pt>
                <c:pt idx="40">
                  <c:v>1.44</c:v>
                </c:pt>
                <c:pt idx="41">
                  <c:v>1.42</c:v>
                </c:pt>
                <c:pt idx="42">
                  <c:v>1.43</c:v>
                </c:pt>
                <c:pt idx="43">
                  <c:v>1.42</c:v>
                </c:pt>
                <c:pt idx="44">
                  <c:v>1.52</c:v>
                </c:pt>
                <c:pt idx="45">
                  <c:v>1.55</c:v>
                </c:pt>
                <c:pt idx="46">
                  <c:v>1.6</c:v>
                </c:pt>
                <c:pt idx="47">
                  <c:v>1.56</c:v>
                </c:pt>
                <c:pt idx="48">
                  <c:v>1.53</c:v>
                </c:pt>
                <c:pt idx="49">
                  <c:v>1.54</c:v>
                </c:pt>
                <c:pt idx="50">
                  <c:v>1.54</c:v>
                </c:pt>
                <c:pt idx="51">
                  <c:v>1.51</c:v>
                </c:pt>
                <c:pt idx="52">
                  <c:v>1.54</c:v>
                </c:pt>
                <c:pt idx="53">
                  <c:v>1.52</c:v>
                </c:pt>
                <c:pt idx="54">
                  <c:v>1.54</c:v>
                </c:pt>
                <c:pt idx="55">
                  <c:v>1.53</c:v>
                </c:pt>
                <c:pt idx="56">
                  <c:v>1.52</c:v>
                </c:pt>
                <c:pt idx="57">
                  <c:v>1.52</c:v>
                </c:pt>
                <c:pt idx="58">
                  <c:v>1.52</c:v>
                </c:pt>
                <c:pt idx="59">
                  <c:v>1.52</c:v>
                </c:pt>
                <c:pt idx="60">
                  <c:v>1.53</c:v>
                </c:pt>
                <c:pt idx="61">
                  <c:v>1.53</c:v>
                </c:pt>
                <c:pt idx="62">
                  <c:v>1.52</c:v>
                </c:pt>
                <c:pt idx="63">
                  <c:v>1.52</c:v>
                </c:pt>
                <c:pt idx="64">
                  <c:v>1.5</c:v>
                </c:pt>
                <c:pt idx="65">
                  <c:v>1.51</c:v>
                </c:pt>
                <c:pt idx="66">
                  <c:v>1.52</c:v>
                </c:pt>
                <c:pt idx="67">
                  <c:v>1.5</c:v>
                </c:pt>
                <c:pt idx="68">
                  <c:v>1.5</c:v>
                </c:pt>
                <c:pt idx="69">
                  <c:v>1.5</c:v>
                </c:pt>
                <c:pt idx="70">
                  <c:v>1.52</c:v>
                </c:pt>
                <c:pt idx="71">
                  <c:v>1.52</c:v>
                </c:pt>
                <c:pt idx="72">
                  <c:v>1.53</c:v>
                </c:pt>
                <c:pt idx="73">
                  <c:v>1.51</c:v>
                </c:pt>
                <c:pt idx="74">
                  <c:v>1.53</c:v>
                </c:pt>
                <c:pt idx="75">
                  <c:v>1.52</c:v>
                </c:pt>
                <c:pt idx="76">
                  <c:v>1.51</c:v>
                </c:pt>
                <c:pt idx="77">
                  <c:v>1.52</c:v>
                </c:pt>
                <c:pt idx="78">
                  <c:v>1.5</c:v>
                </c:pt>
                <c:pt idx="79">
                  <c:v>1.54</c:v>
                </c:pt>
                <c:pt idx="80">
                  <c:v>1.56</c:v>
                </c:pt>
                <c:pt idx="81">
                  <c:v>1.56</c:v>
                </c:pt>
                <c:pt idx="82">
                  <c:v>1.49</c:v>
                </c:pt>
                <c:pt idx="83">
                  <c:v>1.42</c:v>
                </c:pt>
                <c:pt idx="84">
                  <c:v>1.35</c:v>
                </c:pt>
                <c:pt idx="85">
                  <c:v>1.35</c:v>
                </c:pt>
                <c:pt idx="86">
                  <c:v>1.33</c:v>
                </c:pt>
                <c:pt idx="87">
                  <c:v>1.33</c:v>
                </c:pt>
                <c:pt idx="88">
                  <c:v>1.32</c:v>
                </c:pt>
                <c:pt idx="89">
                  <c:v>1.33</c:v>
                </c:pt>
                <c:pt idx="90">
                  <c:v>1.33</c:v>
                </c:pt>
                <c:pt idx="91">
                  <c:v>1.37</c:v>
                </c:pt>
                <c:pt idx="92">
                  <c:v>1.34</c:v>
                </c:pt>
                <c:pt idx="93">
                  <c:v>1.32</c:v>
                </c:pt>
                <c:pt idx="94">
                  <c:v>1.35</c:v>
                </c:pt>
                <c:pt idx="95">
                  <c:v>1.35</c:v>
                </c:pt>
                <c:pt idx="96">
                  <c:v>1.34</c:v>
                </c:pt>
                <c:pt idx="97">
                  <c:v>1.35</c:v>
                </c:pt>
                <c:pt idx="98">
                  <c:v>1.35</c:v>
                </c:pt>
                <c:pt idx="99">
                  <c:v>1.35</c:v>
                </c:pt>
                <c:pt idx="100">
                  <c:v>1.37</c:v>
                </c:pt>
                <c:pt idx="101">
                  <c:v>1.37</c:v>
                </c:pt>
                <c:pt idx="102">
                  <c:v>1.37</c:v>
                </c:pt>
                <c:pt idx="103">
                  <c:v>1.41</c:v>
                </c:pt>
                <c:pt idx="104">
                  <c:v>1.39</c:v>
                </c:pt>
                <c:pt idx="105">
                  <c:v>1.4</c:v>
                </c:pt>
                <c:pt idx="106">
                  <c:v>1.4</c:v>
                </c:pt>
                <c:pt idx="107">
                  <c:v>1.39</c:v>
                </c:pt>
                <c:pt idx="108">
                  <c:v>1.39</c:v>
                </c:pt>
                <c:pt idx="109">
                  <c:v>1.42</c:v>
                </c:pt>
                <c:pt idx="110">
                  <c:v>1.4</c:v>
                </c:pt>
                <c:pt idx="111">
                  <c:v>1.39</c:v>
                </c:pt>
                <c:pt idx="112">
                  <c:v>1.39</c:v>
                </c:pt>
                <c:pt idx="113">
                  <c:v>1.37</c:v>
                </c:pt>
                <c:pt idx="114">
                  <c:v>1.35</c:v>
                </c:pt>
                <c:pt idx="115">
                  <c:v>1.36</c:v>
                </c:pt>
                <c:pt idx="116">
                  <c:v>1.36</c:v>
                </c:pt>
                <c:pt idx="117">
                  <c:v>1.3</c:v>
                </c:pt>
                <c:pt idx="118">
                  <c:v>1.29</c:v>
                </c:pt>
                <c:pt idx="119">
                  <c:v>1.3</c:v>
                </c:pt>
                <c:pt idx="120">
                  <c:v>1.31</c:v>
                </c:pt>
                <c:pt idx="121">
                  <c:v>1.31</c:v>
                </c:pt>
                <c:pt idx="122">
                  <c:v>1.25</c:v>
                </c:pt>
                <c:pt idx="123">
                  <c:v>1.27</c:v>
                </c:pt>
                <c:pt idx="124">
                  <c:v>1.27</c:v>
                </c:pt>
                <c:pt idx="125">
                  <c:v>1.27</c:v>
                </c:pt>
                <c:pt idx="126">
                  <c:v>1.27</c:v>
                </c:pt>
                <c:pt idx="127">
                  <c:v>1.28</c:v>
                </c:pt>
                <c:pt idx="128">
                  <c:v>1.28</c:v>
                </c:pt>
                <c:pt idx="129">
                  <c:v>1.28</c:v>
                </c:pt>
                <c:pt idx="130">
                  <c:v>1.3</c:v>
                </c:pt>
                <c:pt idx="131">
                  <c:v>1.3</c:v>
                </c:pt>
                <c:pt idx="132">
                  <c:v>1.3</c:v>
                </c:pt>
                <c:pt idx="133">
                  <c:v>1.3</c:v>
                </c:pt>
                <c:pt idx="134">
                  <c:v>1.3</c:v>
                </c:pt>
                <c:pt idx="135">
                  <c:v>1.28</c:v>
                </c:pt>
                <c:pt idx="136">
                  <c:v>1.28</c:v>
                </c:pt>
                <c:pt idx="137">
                  <c:v>1.27</c:v>
                </c:pt>
                <c:pt idx="138">
                  <c:v>1.27</c:v>
                </c:pt>
                <c:pt idx="139">
                  <c:v>1.3</c:v>
                </c:pt>
                <c:pt idx="140">
                  <c:v>1.27</c:v>
                </c:pt>
                <c:pt idx="141">
                  <c:v>1.25</c:v>
                </c:pt>
                <c:pt idx="142">
                  <c:v>1.25</c:v>
                </c:pt>
                <c:pt idx="143">
                  <c:v>1.25</c:v>
                </c:pt>
                <c:pt idx="144">
                  <c:v>1.25</c:v>
                </c:pt>
                <c:pt idx="145">
                  <c:v>1.25</c:v>
                </c:pt>
                <c:pt idx="146">
                  <c:v>1.25</c:v>
                </c:pt>
                <c:pt idx="147">
                  <c:v>1.25</c:v>
                </c:pt>
                <c:pt idx="148">
                  <c:v>1.25</c:v>
                </c:pt>
                <c:pt idx="149">
                  <c:v>1.25</c:v>
                </c:pt>
                <c:pt idx="150">
                  <c:v>1.25</c:v>
                </c:pt>
                <c:pt idx="151">
                  <c:v>1.25</c:v>
                </c:pt>
                <c:pt idx="152">
                  <c:v>1.25</c:v>
                </c:pt>
                <c:pt idx="153">
                  <c:v>1.25</c:v>
                </c:pt>
                <c:pt idx="154">
                  <c:v>1.25</c:v>
                </c:pt>
                <c:pt idx="155">
                  <c:v>1.25</c:v>
                </c:pt>
                <c:pt idx="156">
                  <c:v>1.25</c:v>
                </c:pt>
                <c:pt idx="157">
                  <c:v>1.25</c:v>
                </c:pt>
                <c:pt idx="158">
                  <c:v>1.25</c:v>
                </c:pt>
                <c:pt idx="159">
                  <c:v>1.25</c:v>
                </c:pt>
                <c:pt idx="160">
                  <c:v>1.25</c:v>
                </c:pt>
                <c:pt idx="161">
                  <c:v>1.25</c:v>
                </c:pt>
                <c:pt idx="162">
                  <c:v>1.25</c:v>
                </c:pt>
                <c:pt idx="163">
                  <c:v>1.25</c:v>
                </c:pt>
                <c:pt idx="164">
                  <c:v>1.25</c:v>
                </c:pt>
                <c:pt idx="165">
                  <c:v>1.25</c:v>
                </c:pt>
                <c:pt idx="166">
                  <c:v>1.25</c:v>
                </c:pt>
                <c:pt idx="167">
                  <c:v>1.25</c:v>
                </c:pt>
                <c:pt idx="168">
                  <c:v>1.25</c:v>
                </c:pt>
                <c:pt idx="169">
                  <c:v>1.25</c:v>
                </c:pt>
                <c:pt idx="170">
                  <c:v>1.25</c:v>
                </c:pt>
                <c:pt idx="171">
                  <c:v>1.25</c:v>
                </c:pt>
                <c:pt idx="172">
                  <c:v>1.25</c:v>
                </c:pt>
                <c:pt idx="173">
                  <c:v>1.25</c:v>
                </c:pt>
                <c:pt idx="174">
                  <c:v>1.25</c:v>
                </c:pt>
                <c:pt idx="175">
                  <c:v>1.25</c:v>
                </c:pt>
                <c:pt idx="176">
                  <c:v>1.25</c:v>
                </c:pt>
                <c:pt idx="177">
                  <c:v>1.25</c:v>
                </c:pt>
                <c:pt idx="178">
                  <c:v>1.25</c:v>
                </c:pt>
                <c:pt idx="179">
                  <c:v>1.25</c:v>
                </c:pt>
                <c:pt idx="180">
                  <c:v>1.25</c:v>
                </c:pt>
                <c:pt idx="181">
                  <c:v>1.25</c:v>
                </c:pt>
                <c:pt idx="182">
                  <c:v>1.25</c:v>
                </c:pt>
                <c:pt idx="183">
                  <c:v>1.25</c:v>
                </c:pt>
                <c:pt idx="184">
                  <c:v>1.25</c:v>
                </c:pt>
                <c:pt idx="185">
                  <c:v>1.25</c:v>
                </c:pt>
                <c:pt idx="186">
                  <c:v>1.25</c:v>
                </c:pt>
                <c:pt idx="187">
                  <c:v>1.25</c:v>
                </c:pt>
                <c:pt idx="188">
                  <c:v>1.25</c:v>
                </c:pt>
                <c:pt idx="189">
                  <c:v>1.25</c:v>
                </c:pt>
                <c:pt idx="190">
                  <c:v>1.25</c:v>
                </c:pt>
                <c:pt idx="191">
                  <c:v>1.25</c:v>
                </c:pt>
                <c:pt idx="192">
                  <c:v>1.25</c:v>
                </c:pt>
                <c:pt idx="193">
                  <c:v>1.25</c:v>
                </c:pt>
                <c:pt idx="194">
                  <c:v>1.25</c:v>
                </c:pt>
                <c:pt idx="195">
                  <c:v>1.25</c:v>
                </c:pt>
                <c:pt idx="196">
                  <c:v>1.25</c:v>
                </c:pt>
                <c:pt idx="197">
                  <c:v>1.25</c:v>
                </c:pt>
                <c:pt idx="198">
                  <c:v>1.25</c:v>
                </c:pt>
                <c:pt idx="199">
                  <c:v>1.25</c:v>
                </c:pt>
                <c:pt idx="200">
                  <c:v>1.25</c:v>
                </c:pt>
                <c:pt idx="201">
                  <c:v>1.25</c:v>
                </c:pt>
                <c:pt idx="202">
                  <c:v>1.25</c:v>
                </c:pt>
                <c:pt idx="203">
                  <c:v>1.25</c:v>
                </c:pt>
                <c:pt idx="204">
                  <c:v>1.25</c:v>
                </c:pt>
                <c:pt idx="205">
                  <c:v>1.25</c:v>
                </c:pt>
                <c:pt idx="206">
                  <c:v>1.18</c:v>
                </c:pt>
                <c:pt idx="207">
                  <c:v>1.18</c:v>
                </c:pt>
                <c:pt idx="208">
                  <c:v>1.18</c:v>
                </c:pt>
                <c:pt idx="209">
                  <c:v>1.18</c:v>
                </c:pt>
                <c:pt idx="210">
                  <c:v>1.17</c:v>
                </c:pt>
                <c:pt idx="211">
                  <c:v>1.1499999999999999</c:v>
                </c:pt>
                <c:pt idx="212">
                  <c:v>1.1499999999999999</c:v>
                </c:pt>
                <c:pt idx="213">
                  <c:v>1.1399999999999999</c:v>
                </c:pt>
                <c:pt idx="214">
                  <c:v>1.1399999999999999</c:v>
                </c:pt>
                <c:pt idx="215">
                  <c:v>1.1000000000000001</c:v>
                </c:pt>
                <c:pt idx="216">
                  <c:v>1.1000000000000001</c:v>
                </c:pt>
                <c:pt idx="217">
                  <c:v>1.1000000000000001</c:v>
                </c:pt>
                <c:pt idx="218">
                  <c:v>1.1000000000000001</c:v>
                </c:pt>
                <c:pt idx="219">
                  <c:v>1.1499999999999999</c:v>
                </c:pt>
                <c:pt idx="220">
                  <c:v>1.1399999999999999</c:v>
                </c:pt>
                <c:pt idx="221">
                  <c:v>1.1499999999999999</c:v>
                </c:pt>
                <c:pt idx="222">
                  <c:v>1.1000000000000001</c:v>
                </c:pt>
                <c:pt idx="223">
                  <c:v>1.1000000000000001</c:v>
                </c:pt>
                <c:pt idx="224">
                  <c:v>1.08</c:v>
                </c:pt>
                <c:pt idx="225">
                  <c:v>1.1000000000000001</c:v>
                </c:pt>
                <c:pt idx="226">
                  <c:v>1.0900000000000001</c:v>
                </c:pt>
                <c:pt idx="227">
                  <c:v>1.1000000000000001</c:v>
                </c:pt>
                <c:pt idx="228">
                  <c:v>1.1000000000000001</c:v>
                </c:pt>
                <c:pt idx="229">
                  <c:v>1.1000000000000001</c:v>
                </c:pt>
                <c:pt idx="230">
                  <c:v>1.08</c:v>
                </c:pt>
                <c:pt idx="231">
                  <c:v>1.08</c:v>
                </c:pt>
                <c:pt idx="232">
                  <c:v>1.08</c:v>
                </c:pt>
                <c:pt idx="233">
                  <c:v>1.0900000000000001</c:v>
                </c:pt>
                <c:pt idx="234">
                  <c:v>1.0900000000000001</c:v>
                </c:pt>
                <c:pt idx="235">
                  <c:v>1.08</c:v>
                </c:pt>
                <c:pt idx="236">
                  <c:v>1.07</c:v>
                </c:pt>
                <c:pt idx="237">
                  <c:v>1.07</c:v>
                </c:pt>
                <c:pt idx="238">
                  <c:v>1.07</c:v>
                </c:pt>
                <c:pt idx="239">
                  <c:v>1.07</c:v>
                </c:pt>
                <c:pt idx="240">
                  <c:v>1.06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2700">
              <a:solidFill>
                <a:srgbClr val="0000FF"/>
              </a:solidFill>
              <a:prstDash val="solid"/>
            </a:ln>
          </c:spPr>
        </c:hiLowLines>
        <c:marker val="1"/>
        <c:smooth val="0"/>
        <c:axId val="-1780452016"/>
        <c:axId val="-1780451472"/>
      </c:lineChart>
      <c:catAx>
        <c:axId val="-1780447120"/>
        <c:scaling>
          <c:orientation val="minMax"/>
        </c:scaling>
        <c:delete val="0"/>
        <c:axPos val="b"/>
        <c:numFmt formatCode="dd\/mm\/yy;@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-1780463984"/>
        <c:crosses val="autoZero"/>
        <c:auto val="0"/>
        <c:lblAlgn val="ctr"/>
        <c:lblOffset val="100"/>
        <c:tickLblSkip val="5"/>
        <c:tickMarkSkip val="1"/>
        <c:noMultiLvlLbl val="0"/>
      </c:catAx>
      <c:valAx>
        <c:axId val="-1780463984"/>
        <c:scaling>
          <c:orientation val="minMax"/>
          <c:max val="150000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US"/>
                  <a:t>Shares Volume</a:t>
                </a:r>
              </a:p>
            </c:rich>
          </c:tx>
          <c:layout>
            <c:manualLayout>
              <c:xMode val="edge"/>
              <c:yMode val="edge"/>
              <c:x val="1.240953576455117E-2"/>
              <c:y val="0.4016949409337414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FF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-1780447120"/>
        <c:crosses val="autoZero"/>
        <c:crossBetween val="between"/>
        <c:majorUnit val="10000"/>
        <c:minorUnit val="5000"/>
      </c:valAx>
      <c:catAx>
        <c:axId val="-1780452016"/>
        <c:scaling>
          <c:orientation val="minMax"/>
        </c:scaling>
        <c:delete val="1"/>
        <c:axPos val="b"/>
        <c:majorTickMark val="out"/>
        <c:minorTickMark val="none"/>
        <c:tickLblPos val="nextTo"/>
        <c:crossAx val="-1780451472"/>
        <c:crosses val="autoZero"/>
        <c:auto val="0"/>
        <c:lblAlgn val="ctr"/>
        <c:lblOffset val="100"/>
        <c:noMultiLvlLbl val="0"/>
      </c:catAx>
      <c:valAx>
        <c:axId val="-1780451472"/>
        <c:scaling>
          <c:orientation val="minMax"/>
          <c:max val="2"/>
        </c:scaling>
        <c:delete val="0"/>
        <c:axPos val="r"/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0.95863495323954062"/>
              <c:y val="0.44745763316088039"/>
            </c:manualLayout>
          </c:layout>
          <c:overlay val="0"/>
          <c:spPr>
            <a:noFill/>
            <a:ln w="25400">
              <a:noFill/>
            </a:ln>
          </c:spPr>
        </c:title>
        <c:numFmt formatCode="[$$-409]#,##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66FF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-1780452016"/>
        <c:crosses val="max"/>
        <c:crossBetween val="between"/>
        <c:majorUnit val="0.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00" b="1" i="0" u="none" strike="noStrike" baseline="0">
          <a:solidFill>
            <a:srgbClr val="3366FF"/>
          </a:solidFill>
          <a:latin typeface="Book Antiqua"/>
          <a:ea typeface="Book Antiqua"/>
          <a:cs typeface="Book Antiqua"/>
        </a:defRPr>
      </a:pPr>
      <a:endParaRPr lang="en-US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PEC Monthly Volume / Share Price 2014</a:t>
            </a:r>
          </a:p>
        </c:rich>
      </c:tx>
      <c:layout>
        <c:manualLayout>
          <c:xMode val="edge"/>
          <c:yMode val="edge"/>
          <c:x val="0.26059973073314024"/>
          <c:y val="2.03389347129571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75387797311272"/>
          <c:y val="0.14915254237288136"/>
          <c:w val="0.80558428128231641"/>
          <c:h val="0.6711864406779660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'Weekly &amp; Monthly Statistics'!$H$2</c:f>
              <c:strCache>
                <c:ptCount val="1"/>
                <c:pt idx="0">
                  <c:v>PSE Total Volume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'Weekly &amp; Monthly Statistics'!$F$3:$F$14</c:f>
              <c:strCache>
                <c:ptCount val="12"/>
                <c:pt idx="0">
                  <c:v>JAN. 2014</c:v>
                </c:pt>
                <c:pt idx="1">
                  <c:v>FEB. 2014</c:v>
                </c:pt>
                <c:pt idx="2">
                  <c:v>MAR. 2014</c:v>
                </c:pt>
                <c:pt idx="3">
                  <c:v>APR. 2014</c:v>
                </c:pt>
                <c:pt idx="4">
                  <c:v>MAY 2014</c:v>
                </c:pt>
                <c:pt idx="5">
                  <c:v>JUN. 2014</c:v>
                </c:pt>
                <c:pt idx="6">
                  <c:v>JUL. 2014</c:v>
                </c:pt>
                <c:pt idx="7">
                  <c:v>AUG. 2014</c:v>
                </c:pt>
                <c:pt idx="8">
                  <c:v>SEP. 2014</c:v>
                </c:pt>
                <c:pt idx="9">
                  <c:v>OCT. 2014</c:v>
                </c:pt>
                <c:pt idx="10">
                  <c:v>NOV. 2014</c:v>
                </c:pt>
                <c:pt idx="11">
                  <c:v>DEC. 2014</c:v>
                </c:pt>
              </c:strCache>
            </c:strRef>
          </c:cat>
          <c:val>
            <c:numRef>
              <c:f>'Weekly &amp; Monthly Statistics'!$H$3:$H$14</c:f>
              <c:numCache>
                <c:formatCode>#,##0</c:formatCode>
                <c:ptCount val="12"/>
                <c:pt idx="0">
                  <c:v>29829261</c:v>
                </c:pt>
                <c:pt idx="1">
                  <c:v>26135795</c:v>
                </c:pt>
                <c:pt idx="2">
                  <c:v>20442562</c:v>
                </c:pt>
                <c:pt idx="3">
                  <c:v>9441090</c:v>
                </c:pt>
                <c:pt idx="4">
                  <c:v>7463383</c:v>
                </c:pt>
                <c:pt idx="5">
                  <c:v>15612050</c:v>
                </c:pt>
                <c:pt idx="6">
                  <c:v>3327941</c:v>
                </c:pt>
                <c:pt idx="7">
                  <c:v>8557188</c:v>
                </c:pt>
                <c:pt idx="8">
                  <c:v>21510407</c:v>
                </c:pt>
                <c:pt idx="9">
                  <c:v>13024704</c:v>
                </c:pt>
                <c:pt idx="10">
                  <c:v>13707342</c:v>
                </c:pt>
                <c:pt idx="11">
                  <c:v>12493431</c:v>
                </c:pt>
              </c:numCache>
            </c:numRef>
          </c:val>
        </c:ser>
        <c:ser>
          <c:idx val="0"/>
          <c:order val="1"/>
          <c:tx>
            <c:strRef>
              <c:f>'Weekly &amp; Monthly Statistics'!$J$2</c:f>
              <c:strCache>
                <c:ptCount val="1"/>
                <c:pt idx="0">
                  <c:v>PEC Total Volume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'Weekly &amp; Monthly Statistics'!$F$3:$F$14</c:f>
              <c:strCache>
                <c:ptCount val="12"/>
                <c:pt idx="0">
                  <c:v>JAN. 2014</c:v>
                </c:pt>
                <c:pt idx="1">
                  <c:v>FEB. 2014</c:v>
                </c:pt>
                <c:pt idx="2">
                  <c:v>MAR. 2014</c:v>
                </c:pt>
                <c:pt idx="3">
                  <c:v>APR. 2014</c:v>
                </c:pt>
                <c:pt idx="4">
                  <c:v>MAY 2014</c:v>
                </c:pt>
                <c:pt idx="5">
                  <c:v>JUN. 2014</c:v>
                </c:pt>
                <c:pt idx="6">
                  <c:v>JUL. 2014</c:v>
                </c:pt>
                <c:pt idx="7">
                  <c:v>AUG. 2014</c:v>
                </c:pt>
                <c:pt idx="8">
                  <c:v>SEP. 2014</c:v>
                </c:pt>
                <c:pt idx="9">
                  <c:v>OCT. 2014</c:v>
                </c:pt>
                <c:pt idx="10">
                  <c:v>NOV. 2014</c:v>
                </c:pt>
                <c:pt idx="11">
                  <c:v>DEC. 2014</c:v>
                </c:pt>
              </c:strCache>
            </c:strRef>
          </c:cat>
          <c:val>
            <c:numRef>
              <c:f>'Weekly &amp; Monthly Statistics'!$J$3:$J$14</c:f>
              <c:numCache>
                <c:formatCode>#,##0</c:formatCode>
                <c:ptCount val="12"/>
                <c:pt idx="0">
                  <c:v>110772</c:v>
                </c:pt>
                <c:pt idx="1">
                  <c:v>135726</c:v>
                </c:pt>
                <c:pt idx="2">
                  <c:v>185357</c:v>
                </c:pt>
                <c:pt idx="3">
                  <c:v>207286</c:v>
                </c:pt>
                <c:pt idx="4">
                  <c:v>46134</c:v>
                </c:pt>
                <c:pt idx="5">
                  <c:v>113439</c:v>
                </c:pt>
                <c:pt idx="6">
                  <c:v>63778</c:v>
                </c:pt>
                <c:pt idx="7">
                  <c:v>300</c:v>
                </c:pt>
                <c:pt idx="8">
                  <c:v>3560</c:v>
                </c:pt>
                <c:pt idx="9">
                  <c:v>8316</c:v>
                </c:pt>
                <c:pt idx="10">
                  <c:v>54301</c:v>
                </c:pt>
                <c:pt idx="11">
                  <c:v>74810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780449840"/>
        <c:axId val="-1780461808"/>
      </c:barChart>
      <c:lineChart>
        <c:grouping val="standard"/>
        <c:varyColors val="0"/>
        <c:ser>
          <c:idx val="2"/>
          <c:order val="2"/>
          <c:tx>
            <c:strRef>
              <c:f>'Weekly &amp; Monthly Statistics'!$L$2</c:f>
              <c:strCache>
                <c:ptCount val="1"/>
                <c:pt idx="0">
                  <c:v>Clsoe Price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'Weekly &amp; Monthly Statistics'!$F$3:$F$14</c:f>
              <c:strCache>
                <c:ptCount val="12"/>
                <c:pt idx="0">
                  <c:v>JAN. 2014</c:v>
                </c:pt>
                <c:pt idx="1">
                  <c:v>FEB. 2014</c:v>
                </c:pt>
                <c:pt idx="2">
                  <c:v>MAR. 2014</c:v>
                </c:pt>
                <c:pt idx="3">
                  <c:v>APR. 2014</c:v>
                </c:pt>
                <c:pt idx="4">
                  <c:v>MAY 2014</c:v>
                </c:pt>
                <c:pt idx="5">
                  <c:v>JUN. 2014</c:v>
                </c:pt>
                <c:pt idx="6">
                  <c:v>JUL. 2014</c:v>
                </c:pt>
                <c:pt idx="7">
                  <c:v>AUG. 2014</c:v>
                </c:pt>
                <c:pt idx="8">
                  <c:v>SEP. 2014</c:v>
                </c:pt>
                <c:pt idx="9">
                  <c:v>OCT. 2014</c:v>
                </c:pt>
                <c:pt idx="10">
                  <c:v>NOV. 2014</c:v>
                </c:pt>
                <c:pt idx="11">
                  <c:v>DEC. 2014</c:v>
                </c:pt>
              </c:strCache>
            </c:strRef>
          </c:cat>
          <c:val>
            <c:numRef>
              <c:f>'Weekly &amp; Monthly Statistics'!$L$3:$L$14</c:f>
              <c:numCache>
                <c:formatCode>#,##0.00</c:formatCode>
                <c:ptCount val="12"/>
                <c:pt idx="0">
                  <c:v>1.45</c:v>
                </c:pt>
                <c:pt idx="1">
                  <c:v>1.41</c:v>
                </c:pt>
                <c:pt idx="2">
                  <c:v>1.53</c:v>
                </c:pt>
                <c:pt idx="3">
                  <c:v>1.49</c:v>
                </c:pt>
                <c:pt idx="4">
                  <c:v>1.37</c:v>
                </c:pt>
                <c:pt idx="5">
                  <c:v>1.27</c:v>
                </c:pt>
                <c:pt idx="6">
                  <c:v>1.25</c:v>
                </c:pt>
                <c:pt idx="7">
                  <c:v>1.25</c:v>
                </c:pt>
                <c:pt idx="8">
                  <c:v>1.25</c:v>
                </c:pt>
                <c:pt idx="9">
                  <c:v>1.25</c:v>
                </c:pt>
                <c:pt idx="10">
                  <c:v>1.08</c:v>
                </c:pt>
                <c:pt idx="11">
                  <c:v>1.03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80450384"/>
        <c:axId val="-1780438960"/>
      </c:lineChart>
      <c:catAx>
        <c:axId val="-178044984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7804618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780461808"/>
        <c:scaling>
          <c:orientation val="minMax"/>
          <c:max val="75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Volume</a:t>
                </a:r>
              </a:p>
            </c:rich>
          </c:tx>
          <c:layout>
            <c:manualLayout>
              <c:xMode val="edge"/>
              <c:yMode val="edge"/>
              <c:x val="1.1375464077353025E-2"/>
              <c:y val="0.4406780476718848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780449840"/>
        <c:crosses val="autoZero"/>
        <c:crossBetween val="between"/>
        <c:majorUnit val="6000000"/>
        <c:minorUnit val="500000"/>
      </c:valAx>
      <c:catAx>
        <c:axId val="-1780450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1780438960"/>
        <c:crosses val="autoZero"/>
        <c:auto val="0"/>
        <c:lblAlgn val="ctr"/>
        <c:lblOffset val="100"/>
        <c:noMultiLvlLbl val="0"/>
      </c:catAx>
      <c:valAx>
        <c:axId val="-1780438960"/>
        <c:scaling>
          <c:orientation val="minMax"/>
          <c:max val="1.8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Close Price</a:t>
                </a:r>
              </a:p>
            </c:rich>
          </c:tx>
          <c:layout>
            <c:manualLayout>
              <c:xMode val="edge"/>
              <c:yMode val="edge"/>
              <c:x val="0.96483973182108718"/>
              <c:y val="0.42033893471295714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780450384"/>
        <c:crosses val="max"/>
        <c:crossBetween val="between"/>
        <c:majorUnit val="0.2"/>
        <c:minorUnit val="0.2"/>
      </c:valAx>
      <c:spPr>
        <a:solidFill>
          <a:srgbClr val="FFFFFF"/>
        </a:solidFill>
        <a:ln w="12700">
          <a:solidFill>
            <a:srgbClr val="000000"/>
          </a:solidFill>
          <a:prstDash val="sysDash"/>
        </a:ln>
      </c:spPr>
    </c:plotArea>
    <c:legend>
      <c:legendPos val="b"/>
      <c:layout>
        <c:manualLayout>
          <c:xMode val="edge"/>
          <c:yMode val="edge"/>
          <c:x val="0.29989659064637647"/>
          <c:y val="0.95423730777286109"/>
          <c:w val="0.43226469748276281"/>
          <c:h val="4.06780476718848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PEC Ratio From PSE Total Trade Volume 2014</a:t>
            </a:r>
          </a:p>
        </c:rich>
      </c:tx>
      <c:layout>
        <c:manualLayout>
          <c:xMode val="edge"/>
          <c:yMode val="edge"/>
          <c:x val="0.21199578313580367"/>
          <c:y val="4.5762692227138836E-2"/>
        </c:manualLayout>
      </c:layout>
      <c:overlay val="0"/>
      <c:spPr>
        <a:noFill/>
        <a:ln w="25400">
          <a:noFill/>
        </a:ln>
      </c:spPr>
    </c:title>
    <c:autoTitleDeleted val="0"/>
    <c:view3D>
      <c:rotX val="11"/>
      <c:hPercent val="100"/>
      <c:rotY val="25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894519131334023E-2"/>
          <c:y val="0.18813559322033899"/>
          <c:w val="0.75491209927611169"/>
          <c:h val="0.59322033898305082"/>
        </c:manualLayout>
      </c:layout>
      <c:area3DChart>
        <c:grouping val="standard"/>
        <c:varyColors val="0"/>
        <c:ser>
          <c:idx val="1"/>
          <c:order val="0"/>
          <c:tx>
            <c:strRef>
              <c:f>'Daily Statistics'!$I$6</c:f>
              <c:strCache>
                <c:ptCount val="1"/>
                <c:pt idx="0">
                  <c:v>النسبة المئوية لحجم التداول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'Daily Statistics'!$B$7:$B$253</c:f>
              <c:numCache>
                <c:formatCode>[$-409]d\ mmmm;@</c:formatCode>
                <c:ptCount val="247"/>
                <c:pt idx="0">
                  <c:v>41641</c:v>
                </c:pt>
                <c:pt idx="1">
                  <c:v>41644</c:v>
                </c:pt>
                <c:pt idx="2">
                  <c:v>41645</c:v>
                </c:pt>
                <c:pt idx="3">
                  <c:v>41647</c:v>
                </c:pt>
                <c:pt idx="4">
                  <c:v>41648</c:v>
                </c:pt>
                <c:pt idx="5">
                  <c:v>41651</c:v>
                </c:pt>
                <c:pt idx="6">
                  <c:v>41653</c:v>
                </c:pt>
                <c:pt idx="7">
                  <c:v>41654</c:v>
                </c:pt>
                <c:pt idx="8">
                  <c:v>41655</c:v>
                </c:pt>
                <c:pt idx="9">
                  <c:v>41658</c:v>
                </c:pt>
                <c:pt idx="10">
                  <c:v>41659</c:v>
                </c:pt>
                <c:pt idx="11">
                  <c:v>41660</c:v>
                </c:pt>
                <c:pt idx="12">
                  <c:v>41661</c:v>
                </c:pt>
                <c:pt idx="13">
                  <c:v>41662</c:v>
                </c:pt>
                <c:pt idx="14">
                  <c:v>41665</c:v>
                </c:pt>
                <c:pt idx="15">
                  <c:v>41666</c:v>
                </c:pt>
                <c:pt idx="16">
                  <c:v>41667</c:v>
                </c:pt>
                <c:pt idx="17">
                  <c:v>41668</c:v>
                </c:pt>
                <c:pt idx="18">
                  <c:v>41669</c:v>
                </c:pt>
                <c:pt idx="19">
                  <c:v>41672</c:v>
                </c:pt>
                <c:pt idx="20">
                  <c:v>41673</c:v>
                </c:pt>
                <c:pt idx="21">
                  <c:v>41674</c:v>
                </c:pt>
                <c:pt idx="22">
                  <c:v>41675</c:v>
                </c:pt>
                <c:pt idx="23">
                  <c:v>41676</c:v>
                </c:pt>
                <c:pt idx="24">
                  <c:v>41679</c:v>
                </c:pt>
                <c:pt idx="25">
                  <c:v>41680</c:v>
                </c:pt>
                <c:pt idx="26">
                  <c:v>41681</c:v>
                </c:pt>
                <c:pt idx="27">
                  <c:v>41682</c:v>
                </c:pt>
                <c:pt idx="28">
                  <c:v>41683</c:v>
                </c:pt>
                <c:pt idx="29">
                  <c:v>41686</c:v>
                </c:pt>
                <c:pt idx="30">
                  <c:v>41687</c:v>
                </c:pt>
                <c:pt idx="31">
                  <c:v>41688</c:v>
                </c:pt>
                <c:pt idx="32">
                  <c:v>41689</c:v>
                </c:pt>
                <c:pt idx="33">
                  <c:v>41690</c:v>
                </c:pt>
                <c:pt idx="34">
                  <c:v>41693</c:v>
                </c:pt>
                <c:pt idx="35">
                  <c:v>41694</c:v>
                </c:pt>
                <c:pt idx="36">
                  <c:v>41695</c:v>
                </c:pt>
                <c:pt idx="37">
                  <c:v>41696</c:v>
                </c:pt>
                <c:pt idx="38">
                  <c:v>41697</c:v>
                </c:pt>
                <c:pt idx="39">
                  <c:v>41700</c:v>
                </c:pt>
                <c:pt idx="40">
                  <c:v>41701</c:v>
                </c:pt>
                <c:pt idx="41">
                  <c:v>41702</c:v>
                </c:pt>
                <c:pt idx="42">
                  <c:v>41703</c:v>
                </c:pt>
                <c:pt idx="43">
                  <c:v>41704</c:v>
                </c:pt>
                <c:pt idx="44">
                  <c:v>41707</c:v>
                </c:pt>
                <c:pt idx="45">
                  <c:v>41708</c:v>
                </c:pt>
                <c:pt idx="46">
                  <c:v>41709</c:v>
                </c:pt>
                <c:pt idx="47">
                  <c:v>41710</c:v>
                </c:pt>
                <c:pt idx="48">
                  <c:v>41711</c:v>
                </c:pt>
                <c:pt idx="49">
                  <c:v>41714</c:v>
                </c:pt>
                <c:pt idx="50">
                  <c:v>41715</c:v>
                </c:pt>
                <c:pt idx="51">
                  <c:v>41716</c:v>
                </c:pt>
                <c:pt idx="52">
                  <c:v>41717</c:v>
                </c:pt>
                <c:pt idx="53">
                  <c:v>41718</c:v>
                </c:pt>
                <c:pt idx="54">
                  <c:v>41721</c:v>
                </c:pt>
                <c:pt idx="55">
                  <c:v>41722</c:v>
                </c:pt>
                <c:pt idx="56">
                  <c:v>41723</c:v>
                </c:pt>
                <c:pt idx="57">
                  <c:v>41724</c:v>
                </c:pt>
                <c:pt idx="58">
                  <c:v>41725</c:v>
                </c:pt>
                <c:pt idx="59">
                  <c:v>41728</c:v>
                </c:pt>
                <c:pt idx="60">
                  <c:v>41729</c:v>
                </c:pt>
                <c:pt idx="61">
                  <c:v>41730</c:v>
                </c:pt>
                <c:pt idx="62">
                  <c:v>41731</c:v>
                </c:pt>
                <c:pt idx="63">
                  <c:v>41732</c:v>
                </c:pt>
                <c:pt idx="64">
                  <c:v>41735</c:v>
                </c:pt>
                <c:pt idx="65">
                  <c:v>41736</c:v>
                </c:pt>
                <c:pt idx="66">
                  <c:v>41737</c:v>
                </c:pt>
                <c:pt idx="67">
                  <c:v>41738</c:v>
                </c:pt>
                <c:pt idx="68">
                  <c:v>41739</c:v>
                </c:pt>
                <c:pt idx="69">
                  <c:v>41742</c:v>
                </c:pt>
                <c:pt idx="70">
                  <c:v>41743</c:v>
                </c:pt>
                <c:pt idx="71">
                  <c:v>41744</c:v>
                </c:pt>
                <c:pt idx="72">
                  <c:v>41745</c:v>
                </c:pt>
                <c:pt idx="73">
                  <c:v>41746</c:v>
                </c:pt>
                <c:pt idx="74">
                  <c:v>41749</c:v>
                </c:pt>
                <c:pt idx="75">
                  <c:v>41750</c:v>
                </c:pt>
                <c:pt idx="76">
                  <c:v>41751</c:v>
                </c:pt>
                <c:pt idx="77">
                  <c:v>41752</c:v>
                </c:pt>
                <c:pt idx="78">
                  <c:v>41753</c:v>
                </c:pt>
                <c:pt idx="79">
                  <c:v>41756</c:v>
                </c:pt>
                <c:pt idx="80">
                  <c:v>41757</c:v>
                </c:pt>
                <c:pt idx="81">
                  <c:v>41758</c:v>
                </c:pt>
                <c:pt idx="82">
                  <c:v>41759</c:v>
                </c:pt>
                <c:pt idx="83">
                  <c:v>41763</c:v>
                </c:pt>
                <c:pt idx="84">
                  <c:v>41764</c:v>
                </c:pt>
                <c:pt idx="85">
                  <c:v>41765</c:v>
                </c:pt>
                <c:pt idx="86">
                  <c:v>41766</c:v>
                </c:pt>
                <c:pt idx="87">
                  <c:v>41767</c:v>
                </c:pt>
                <c:pt idx="88">
                  <c:v>41770</c:v>
                </c:pt>
                <c:pt idx="89">
                  <c:v>41771</c:v>
                </c:pt>
                <c:pt idx="90">
                  <c:v>41772</c:v>
                </c:pt>
                <c:pt idx="91">
                  <c:v>41773</c:v>
                </c:pt>
                <c:pt idx="92">
                  <c:v>41774</c:v>
                </c:pt>
                <c:pt idx="93">
                  <c:v>41777</c:v>
                </c:pt>
                <c:pt idx="94">
                  <c:v>41778</c:v>
                </c:pt>
                <c:pt idx="95">
                  <c:v>41779</c:v>
                </c:pt>
                <c:pt idx="96">
                  <c:v>41780</c:v>
                </c:pt>
                <c:pt idx="97">
                  <c:v>41781</c:v>
                </c:pt>
                <c:pt idx="98">
                  <c:v>41784</c:v>
                </c:pt>
                <c:pt idx="99">
                  <c:v>41786</c:v>
                </c:pt>
                <c:pt idx="100">
                  <c:v>41787</c:v>
                </c:pt>
                <c:pt idx="101">
                  <c:v>41788</c:v>
                </c:pt>
                <c:pt idx="102">
                  <c:v>41791</c:v>
                </c:pt>
                <c:pt idx="103">
                  <c:v>41792</c:v>
                </c:pt>
                <c:pt idx="104">
                  <c:v>41793</c:v>
                </c:pt>
                <c:pt idx="105">
                  <c:v>41794</c:v>
                </c:pt>
                <c:pt idx="106">
                  <c:v>41795</c:v>
                </c:pt>
                <c:pt idx="107">
                  <c:v>41798</c:v>
                </c:pt>
                <c:pt idx="108">
                  <c:v>41799</c:v>
                </c:pt>
                <c:pt idx="109">
                  <c:v>41800</c:v>
                </c:pt>
                <c:pt idx="110">
                  <c:v>41801</c:v>
                </c:pt>
                <c:pt idx="111">
                  <c:v>41802</c:v>
                </c:pt>
                <c:pt idx="112">
                  <c:v>41805</c:v>
                </c:pt>
                <c:pt idx="113">
                  <c:v>41806</c:v>
                </c:pt>
                <c:pt idx="114">
                  <c:v>41807</c:v>
                </c:pt>
                <c:pt idx="115">
                  <c:v>41808</c:v>
                </c:pt>
                <c:pt idx="116">
                  <c:v>41809</c:v>
                </c:pt>
                <c:pt idx="117">
                  <c:v>41812</c:v>
                </c:pt>
                <c:pt idx="118">
                  <c:v>41813</c:v>
                </c:pt>
                <c:pt idx="119">
                  <c:v>41814</c:v>
                </c:pt>
                <c:pt idx="120">
                  <c:v>41815</c:v>
                </c:pt>
                <c:pt idx="121">
                  <c:v>41816</c:v>
                </c:pt>
                <c:pt idx="122">
                  <c:v>41819</c:v>
                </c:pt>
                <c:pt idx="123">
                  <c:v>41820</c:v>
                </c:pt>
                <c:pt idx="124">
                  <c:v>41821</c:v>
                </c:pt>
                <c:pt idx="125">
                  <c:v>41822</c:v>
                </c:pt>
                <c:pt idx="126">
                  <c:v>41823</c:v>
                </c:pt>
                <c:pt idx="127">
                  <c:v>41826</c:v>
                </c:pt>
                <c:pt idx="128">
                  <c:v>41827</c:v>
                </c:pt>
                <c:pt idx="129">
                  <c:v>41828</c:v>
                </c:pt>
                <c:pt idx="130">
                  <c:v>41829</c:v>
                </c:pt>
                <c:pt idx="131">
                  <c:v>41830</c:v>
                </c:pt>
                <c:pt idx="132">
                  <c:v>41833</c:v>
                </c:pt>
                <c:pt idx="133">
                  <c:v>41834</c:v>
                </c:pt>
                <c:pt idx="134">
                  <c:v>41835</c:v>
                </c:pt>
                <c:pt idx="135">
                  <c:v>41836</c:v>
                </c:pt>
                <c:pt idx="136">
                  <c:v>41837</c:v>
                </c:pt>
                <c:pt idx="137">
                  <c:v>41840</c:v>
                </c:pt>
                <c:pt idx="138">
                  <c:v>41841</c:v>
                </c:pt>
                <c:pt idx="139">
                  <c:v>41842</c:v>
                </c:pt>
                <c:pt idx="140">
                  <c:v>41843</c:v>
                </c:pt>
                <c:pt idx="141">
                  <c:v>41844</c:v>
                </c:pt>
                <c:pt idx="142">
                  <c:v>41851</c:v>
                </c:pt>
                <c:pt idx="143">
                  <c:v>41854</c:v>
                </c:pt>
                <c:pt idx="144">
                  <c:v>41855</c:v>
                </c:pt>
                <c:pt idx="145">
                  <c:v>41856</c:v>
                </c:pt>
                <c:pt idx="146">
                  <c:v>41857</c:v>
                </c:pt>
                <c:pt idx="147">
                  <c:v>41858</c:v>
                </c:pt>
                <c:pt idx="148">
                  <c:v>41861</c:v>
                </c:pt>
                <c:pt idx="149">
                  <c:v>41862</c:v>
                </c:pt>
                <c:pt idx="150">
                  <c:v>41863</c:v>
                </c:pt>
                <c:pt idx="151">
                  <c:v>41864</c:v>
                </c:pt>
                <c:pt idx="152">
                  <c:v>41865</c:v>
                </c:pt>
                <c:pt idx="153">
                  <c:v>41868</c:v>
                </c:pt>
                <c:pt idx="154">
                  <c:v>41869</c:v>
                </c:pt>
                <c:pt idx="155">
                  <c:v>41870</c:v>
                </c:pt>
                <c:pt idx="156">
                  <c:v>41871</c:v>
                </c:pt>
                <c:pt idx="157">
                  <c:v>41872</c:v>
                </c:pt>
                <c:pt idx="158">
                  <c:v>41875</c:v>
                </c:pt>
                <c:pt idx="159">
                  <c:v>41876</c:v>
                </c:pt>
                <c:pt idx="160">
                  <c:v>41877</c:v>
                </c:pt>
                <c:pt idx="161">
                  <c:v>41878</c:v>
                </c:pt>
                <c:pt idx="162">
                  <c:v>41879</c:v>
                </c:pt>
                <c:pt idx="163">
                  <c:v>41882</c:v>
                </c:pt>
                <c:pt idx="164">
                  <c:v>41883</c:v>
                </c:pt>
                <c:pt idx="165">
                  <c:v>41884</c:v>
                </c:pt>
                <c:pt idx="166">
                  <c:v>41885</c:v>
                </c:pt>
                <c:pt idx="167">
                  <c:v>41886</c:v>
                </c:pt>
                <c:pt idx="168">
                  <c:v>41889</c:v>
                </c:pt>
                <c:pt idx="169">
                  <c:v>41890</c:v>
                </c:pt>
                <c:pt idx="170">
                  <c:v>41891</c:v>
                </c:pt>
                <c:pt idx="171">
                  <c:v>41892</c:v>
                </c:pt>
                <c:pt idx="172">
                  <c:v>41893</c:v>
                </c:pt>
                <c:pt idx="173">
                  <c:v>41896</c:v>
                </c:pt>
                <c:pt idx="174">
                  <c:v>41897</c:v>
                </c:pt>
                <c:pt idx="175">
                  <c:v>41898</c:v>
                </c:pt>
                <c:pt idx="176">
                  <c:v>41899</c:v>
                </c:pt>
                <c:pt idx="177">
                  <c:v>41900</c:v>
                </c:pt>
                <c:pt idx="178">
                  <c:v>41903</c:v>
                </c:pt>
                <c:pt idx="179">
                  <c:v>41904</c:v>
                </c:pt>
                <c:pt idx="180">
                  <c:v>41905</c:v>
                </c:pt>
                <c:pt idx="181">
                  <c:v>41906</c:v>
                </c:pt>
                <c:pt idx="182">
                  <c:v>41907</c:v>
                </c:pt>
                <c:pt idx="183">
                  <c:v>41910</c:v>
                </c:pt>
                <c:pt idx="184">
                  <c:v>41911</c:v>
                </c:pt>
                <c:pt idx="185">
                  <c:v>41912</c:v>
                </c:pt>
                <c:pt idx="186">
                  <c:v>41913</c:v>
                </c:pt>
                <c:pt idx="187">
                  <c:v>41914</c:v>
                </c:pt>
                <c:pt idx="188">
                  <c:v>41920</c:v>
                </c:pt>
                <c:pt idx="189">
                  <c:v>41921</c:v>
                </c:pt>
                <c:pt idx="190">
                  <c:v>41924</c:v>
                </c:pt>
                <c:pt idx="191">
                  <c:v>41925</c:v>
                </c:pt>
                <c:pt idx="192">
                  <c:v>41926</c:v>
                </c:pt>
                <c:pt idx="193">
                  <c:v>41927</c:v>
                </c:pt>
                <c:pt idx="194">
                  <c:v>41931</c:v>
                </c:pt>
                <c:pt idx="195">
                  <c:v>41932</c:v>
                </c:pt>
                <c:pt idx="196">
                  <c:v>41933</c:v>
                </c:pt>
                <c:pt idx="197">
                  <c:v>41934</c:v>
                </c:pt>
                <c:pt idx="198">
                  <c:v>41935</c:v>
                </c:pt>
                <c:pt idx="199">
                  <c:v>41938</c:v>
                </c:pt>
                <c:pt idx="200">
                  <c:v>41939</c:v>
                </c:pt>
                <c:pt idx="201">
                  <c:v>41940</c:v>
                </c:pt>
                <c:pt idx="202">
                  <c:v>41941</c:v>
                </c:pt>
                <c:pt idx="203">
                  <c:v>41942</c:v>
                </c:pt>
                <c:pt idx="204">
                  <c:v>41945</c:v>
                </c:pt>
                <c:pt idx="205">
                  <c:v>41946</c:v>
                </c:pt>
                <c:pt idx="206">
                  <c:v>41947</c:v>
                </c:pt>
                <c:pt idx="207">
                  <c:v>41948</c:v>
                </c:pt>
                <c:pt idx="208">
                  <c:v>41949</c:v>
                </c:pt>
                <c:pt idx="209">
                  <c:v>41952</c:v>
                </c:pt>
                <c:pt idx="210">
                  <c:v>41953</c:v>
                </c:pt>
                <c:pt idx="211">
                  <c:v>41954</c:v>
                </c:pt>
                <c:pt idx="212">
                  <c:v>41955</c:v>
                </c:pt>
                <c:pt idx="213">
                  <c:v>41956</c:v>
                </c:pt>
                <c:pt idx="214">
                  <c:v>41959</c:v>
                </c:pt>
                <c:pt idx="215">
                  <c:v>41960</c:v>
                </c:pt>
                <c:pt idx="216">
                  <c:v>41961</c:v>
                </c:pt>
                <c:pt idx="217">
                  <c:v>41962</c:v>
                </c:pt>
                <c:pt idx="218">
                  <c:v>41963</c:v>
                </c:pt>
                <c:pt idx="219">
                  <c:v>41966</c:v>
                </c:pt>
                <c:pt idx="220">
                  <c:v>41967</c:v>
                </c:pt>
                <c:pt idx="221">
                  <c:v>41968</c:v>
                </c:pt>
                <c:pt idx="222">
                  <c:v>41969</c:v>
                </c:pt>
                <c:pt idx="223">
                  <c:v>41970</c:v>
                </c:pt>
                <c:pt idx="224">
                  <c:v>41973</c:v>
                </c:pt>
                <c:pt idx="225">
                  <c:v>41974</c:v>
                </c:pt>
                <c:pt idx="226">
                  <c:v>41975</c:v>
                </c:pt>
                <c:pt idx="227">
                  <c:v>41976</c:v>
                </c:pt>
                <c:pt idx="228">
                  <c:v>41977</c:v>
                </c:pt>
                <c:pt idx="229">
                  <c:v>41980</c:v>
                </c:pt>
                <c:pt idx="230">
                  <c:v>41981</c:v>
                </c:pt>
                <c:pt idx="231">
                  <c:v>41982</c:v>
                </c:pt>
                <c:pt idx="232">
                  <c:v>41983</c:v>
                </c:pt>
                <c:pt idx="233">
                  <c:v>41984</c:v>
                </c:pt>
                <c:pt idx="234">
                  <c:v>41987</c:v>
                </c:pt>
                <c:pt idx="235">
                  <c:v>41988</c:v>
                </c:pt>
                <c:pt idx="236">
                  <c:v>41989</c:v>
                </c:pt>
                <c:pt idx="237">
                  <c:v>41990</c:v>
                </c:pt>
                <c:pt idx="238">
                  <c:v>41991</c:v>
                </c:pt>
                <c:pt idx="239">
                  <c:v>41994</c:v>
                </c:pt>
                <c:pt idx="240">
                  <c:v>41995</c:v>
                </c:pt>
                <c:pt idx="241">
                  <c:v>41996</c:v>
                </c:pt>
                <c:pt idx="242">
                  <c:v>41997</c:v>
                </c:pt>
                <c:pt idx="243">
                  <c:v>42001</c:v>
                </c:pt>
                <c:pt idx="244">
                  <c:v>42002</c:v>
                </c:pt>
                <c:pt idx="245">
                  <c:v>42003</c:v>
                </c:pt>
                <c:pt idx="246">
                  <c:v>42004</c:v>
                </c:pt>
              </c:numCache>
            </c:numRef>
          </c:cat>
          <c:val>
            <c:numRef>
              <c:f>'Daily Statistics'!$I$7:$I$253</c:f>
              <c:numCache>
                <c:formatCode>0.00%</c:formatCode>
                <c:ptCount val="247"/>
                <c:pt idx="0">
                  <c:v>1.9179008880636757E-3</c:v>
                </c:pt>
                <c:pt idx="1">
                  <c:v>6.6258311595510338E-4</c:v>
                </c:pt>
                <c:pt idx="2">
                  <c:v>2.7675488407842056E-3</c:v>
                </c:pt>
                <c:pt idx="3">
                  <c:v>0</c:v>
                </c:pt>
                <c:pt idx="4">
                  <c:v>1.254645158176685E-2</c:v>
                </c:pt>
                <c:pt idx="5">
                  <c:v>0</c:v>
                </c:pt>
                <c:pt idx="6">
                  <c:v>0</c:v>
                </c:pt>
                <c:pt idx="7">
                  <c:v>1.685654664881576E-3</c:v>
                </c:pt>
                <c:pt idx="8">
                  <c:v>8.6447888672408968E-4</c:v>
                </c:pt>
                <c:pt idx="9">
                  <c:v>6.2127622562267411E-4</c:v>
                </c:pt>
                <c:pt idx="10">
                  <c:v>3.2764677157664257E-3</c:v>
                </c:pt>
                <c:pt idx="11">
                  <c:v>7.1378723364124621E-3</c:v>
                </c:pt>
                <c:pt idx="12">
                  <c:v>9.5719180836859128E-3</c:v>
                </c:pt>
                <c:pt idx="13">
                  <c:v>1.0023802797788875E-2</c:v>
                </c:pt>
                <c:pt idx="14">
                  <c:v>6.0288111982559865E-3</c:v>
                </c:pt>
                <c:pt idx="15">
                  <c:v>6.5607437987728803E-4</c:v>
                </c:pt>
                <c:pt idx="16">
                  <c:v>8.9341255755758463E-4</c:v>
                </c:pt>
                <c:pt idx="17">
                  <c:v>5.5914730036694038E-3</c:v>
                </c:pt>
                <c:pt idx="18">
                  <c:v>5.4316139578610768E-5</c:v>
                </c:pt>
                <c:pt idx="19">
                  <c:v>5.2523188593239637E-4</c:v>
                </c:pt>
                <c:pt idx="20">
                  <c:v>3.4715568404944608E-4</c:v>
                </c:pt>
                <c:pt idx="21">
                  <c:v>1.3531958710112715E-3</c:v>
                </c:pt>
                <c:pt idx="22">
                  <c:v>1.5693003013056578E-3</c:v>
                </c:pt>
                <c:pt idx="23">
                  <c:v>5.873191575217619E-4</c:v>
                </c:pt>
                <c:pt idx="24">
                  <c:v>2.0889840300667744E-2</c:v>
                </c:pt>
                <c:pt idx="25">
                  <c:v>7.7102643382681918E-3</c:v>
                </c:pt>
                <c:pt idx="26">
                  <c:v>1.7993239360273839E-3</c:v>
                </c:pt>
                <c:pt idx="27">
                  <c:v>3.3789246086010486E-3</c:v>
                </c:pt>
                <c:pt idx="28">
                  <c:v>3.839623464259629E-2</c:v>
                </c:pt>
                <c:pt idx="29">
                  <c:v>1.9853397437782114E-2</c:v>
                </c:pt>
                <c:pt idx="30">
                  <c:v>4.0029693924166283E-2</c:v>
                </c:pt>
                <c:pt idx="31">
                  <c:v>1.3806897344192126E-2</c:v>
                </c:pt>
                <c:pt idx="32">
                  <c:v>1.999600442322128E-3</c:v>
                </c:pt>
                <c:pt idx="33">
                  <c:v>2.9331450637455508E-3</c:v>
                </c:pt>
                <c:pt idx="34">
                  <c:v>2.3223043389414889E-3</c:v>
                </c:pt>
                <c:pt idx="35">
                  <c:v>1.7747155815471809E-3</c:v>
                </c:pt>
                <c:pt idx="36">
                  <c:v>1.0000764931028718E-2</c:v>
                </c:pt>
                <c:pt idx="37">
                  <c:v>7.4462658838159136E-4</c:v>
                </c:pt>
                <c:pt idx="38">
                  <c:v>2.0638615434563886E-3</c:v>
                </c:pt>
                <c:pt idx="39">
                  <c:v>5.2671477656463829E-4</c:v>
                </c:pt>
                <c:pt idx="40">
                  <c:v>6.5815433258493441E-4</c:v>
                </c:pt>
                <c:pt idx="41">
                  <c:v>1.4201896669267364E-3</c:v>
                </c:pt>
                <c:pt idx="42">
                  <c:v>2.769836480724906E-4</c:v>
                </c:pt>
                <c:pt idx="43">
                  <c:v>7.4204556665719435E-4</c:v>
                </c:pt>
                <c:pt idx="44">
                  <c:v>1.5120003338635354E-2</c:v>
                </c:pt>
                <c:pt idx="45">
                  <c:v>2.2435918503278841E-2</c:v>
                </c:pt>
                <c:pt idx="46">
                  <c:v>2.5451150293733765E-2</c:v>
                </c:pt>
                <c:pt idx="47">
                  <c:v>7.6663751165454196E-3</c:v>
                </c:pt>
                <c:pt idx="48">
                  <c:v>1.6745334854367916E-3</c:v>
                </c:pt>
                <c:pt idx="49">
                  <c:v>2.3380824898106222E-3</c:v>
                </c:pt>
                <c:pt idx="50">
                  <c:v>1.041169049106432E-3</c:v>
                </c:pt>
                <c:pt idx="51">
                  <c:v>5.1082108794577842E-2</c:v>
                </c:pt>
                <c:pt idx="52">
                  <c:v>1.6083082346359308E-2</c:v>
                </c:pt>
                <c:pt idx="53">
                  <c:v>1.3929740677841354E-2</c:v>
                </c:pt>
                <c:pt idx="54">
                  <c:v>1.4287577590612364E-2</c:v>
                </c:pt>
                <c:pt idx="55">
                  <c:v>8.942425891219798E-3</c:v>
                </c:pt>
                <c:pt idx="56">
                  <c:v>7.0818234920109798E-3</c:v>
                </c:pt>
                <c:pt idx="57">
                  <c:v>7.1644836484989691E-3</c:v>
                </c:pt>
                <c:pt idx="58">
                  <c:v>8.7306942711415873E-3</c:v>
                </c:pt>
                <c:pt idx="59">
                  <c:v>4.0492701614858642E-2</c:v>
                </c:pt>
                <c:pt idx="60">
                  <c:v>1.9098483083711307E-3</c:v>
                </c:pt>
                <c:pt idx="61">
                  <c:v>0</c:v>
                </c:pt>
                <c:pt idx="62">
                  <c:v>7.5657173438783365E-2</c:v>
                </c:pt>
                <c:pt idx="63">
                  <c:v>1.070338352131512E-2</c:v>
                </c:pt>
                <c:pt idx="64">
                  <c:v>6.1392307368480139E-3</c:v>
                </c:pt>
                <c:pt idx="65">
                  <c:v>7.1438267601443024E-3</c:v>
                </c:pt>
                <c:pt idx="66">
                  <c:v>3.7646310661555167E-2</c:v>
                </c:pt>
                <c:pt idx="67">
                  <c:v>6.0833170071419668E-2</c:v>
                </c:pt>
                <c:pt idx="68">
                  <c:v>2.79320181862177E-2</c:v>
                </c:pt>
                <c:pt idx="69">
                  <c:v>0</c:v>
                </c:pt>
                <c:pt idx="70">
                  <c:v>1.8273045019983343E-2</c:v>
                </c:pt>
                <c:pt idx="71">
                  <c:v>1.8697879660446507E-2</c:v>
                </c:pt>
                <c:pt idx="72">
                  <c:v>9.1850443935772227E-3</c:v>
                </c:pt>
                <c:pt idx="73">
                  <c:v>2.7131435626313012E-3</c:v>
                </c:pt>
                <c:pt idx="74">
                  <c:v>9.697690017533743E-2</c:v>
                </c:pt>
                <c:pt idx="75">
                  <c:v>6.9016273365976799E-3</c:v>
                </c:pt>
                <c:pt idx="76">
                  <c:v>5.8562049692242713E-2</c:v>
                </c:pt>
                <c:pt idx="77">
                  <c:v>3.025986045109029E-2</c:v>
                </c:pt>
                <c:pt idx="78">
                  <c:v>2.5285713554786565E-2</c:v>
                </c:pt>
                <c:pt idx="79">
                  <c:v>2.9944929141522757E-2</c:v>
                </c:pt>
                <c:pt idx="80">
                  <c:v>0.12380940434677169</c:v>
                </c:pt>
                <c:pt idx="81">
                  <c:v>0</c:v>
                </c:pt>
                <c:pt idx="82">
                  <c:v>2.375488756811714E-4</c:v>
                </c:pt>
                <c:pt idx="83">
                  <c:v>7.0722608249792248E-4</c:v>
                </c:pt>
                <c:pt idx="84">
                  <c:v>1.4558899163079092E-2</c:v>
                </c:pt>
                <c:pt idx="85">
                  <c:v>1.4148895257235724E-2</c:v>
                </c:pt>
                <c:pt idx="86">
                  <c:v>9.2775788330633231E-3</c:v>
                </c:pt>
                <c:pt idx="87">
                  <c:v>1.4396148123056823E-2</c:v>
                </c:pt>
                <c:pt idx="88">
                  <c:v>1.4200344461648196E-3</c:v>
                </c:pt>
                <c:pt idx="89">
                  <c:v>1.1571857568361564E-2</c:v>
                </c:pt>
                <c:pt idx="90">
                  <c:v>1.6828018986832578E-3</c:v>
                </c:pt>
                <c:pt idx="91">
                  <c:v>6.9841243909312574E-3</c:v>
                </c:pt>
                <c:pt idx="92">
                  <c:v>3.2636307050451694E-3</c:v>
                </c:pt>
                <c:pt idx="93">
                  <c:v>7.3107393786003352E-3</c:v>
                </c:pt>
                <c:pt idx="94">
                  <c:v>5.6778931231251124E-3</c:v>
                </c:pt>
                <c:pt idx="95">
                  <c:v>1.2263082827272861E-2</c:v>
                </c:pt>
                <c:pt idx="96">
                  <c:v>1.3830534830519879E-3</c:v>
                </c:pt>
                <c:pt idx="97">
                  <c:v>1.3268274162708706E-2</c:v>
                </c:pt>
                <c:pt idx="98">
                  <c:v>1.55087633717064E-3</c:v>
                </c:pt>
                <c:pt idx="99">
                  <c:v>6.8919830706005028E-3</c:v>
                </c:pt>
                <c:pt idx="100">
                  <c:v>2.0883990218141029E-3</c:v>
                </c:pt>
                <c:pt idx="101">
                  <c:v>1.9083773058946511E-3</c:v>
                </c:pt>
                <c:pt idx="102">
                  <c:v>0</c:v>
                </c:pt>
                <c:pt idx="103">
                  <c:v>4.4066099148723087E-3</c:v>
                </c:pt>
                <c:pt idx="104">
                  <c:v>5.304166197207513E-4</c:v>
                </c:pt>
                <c:pt idx="105">
                  <c:v>4.1356288224508597E-3</c:v>
                </c:pt>
                <c:pt idx="106">
                  <c:v>7.4812461191035753E-4</c:v>
                </c:pt>
                <c:pt idx="107">
                  <c:v>1.0259150074256403E-2</c:v>
                </c:pt>
                <c:pt idx="108">
                  <c:v>0</c:v>
                </c:pt>
                <c:pt idx="109">
                  <c:v>4.2191354017915097E-4</c:v>
                </c:pt>
                <c:pt idx="110">
                  <c:v>3.523241078717919E-4</c:v>
                </c:pt>
                <c:pt idx="111">
                  <c:v>5.5752995336422395E-3</c:v>
                </c:pt>
                <c:pt idx="112">
                  <c:v>8.0101677887419384E-3</c:v>
                </c:pt>
                <c:pt idx="113">
                  <c:v>1.4327109454555462E-2</c:v>
                </c:pt>
                <c:pt idx="114">
                  <c:v>2.9175032940900103E-3</c:v>
                </c:pt>
                <c:pt idx="115">
                  <c:v>5.6180634950475788E-3</c:v>
                </c:pt>
                <c:pt idx="116">
                  <c:v>3.5768650010086868E-2</c:v>
                </c:pt>
                <c:pt idx="117">
                  <c:v>1.4442940174132257E-2</c:v>
                </c:pt>
                <c:pt idx="118">
                  <c:v>5.0852609501808567E-2</c:v>
                </c:pt>
                <c:pt idx="119">
                  <c:v>2.9954811027935002E-3</c:v>
                </c:pt>
                <c:pt idx="120">
                  <c:v>0.21812254308190401</c:v>
                </c:pt>
                <c:pt idx="121">
                  <c:v>3.4845535959121703E-2</c:v>
                </c:pt>
                <c:pt idx="122">
                  <c:v>1.9967207508072383E-2</c:v>
                </c:pt>
                <c:pt idx="123">
                  <c:v>2.4678063445057657E-2</c:v>
                </c:pt>
                <c:pt idx="124">
                  <c:v>6.5283891666044914E-3</c:v>
                </c:pt>
                <c:pt idx="125">
                  <c:v>8.1593798871285785E-3</c:v>
                </c:pt>
                <c:pt idx="126">
                  <c:v>3.1203729763463493E-2</c:v>
                </c:pt>
                <c:pt idx="127">
                  <c:v>1.6291698991466253E-2</c:v>
                </c:pt>
                <c:pt idx="128">
                  <c:v>1.4189606040130439E-2</c:v>
                </c:pt>
                <c:pt idx="129">
                  <c:v>0</c:v>
                </c:pt>
                <c:pt idx="130">
                  <c:v>3.4502804362101819E-2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5.8730596879056083E-3</c:v>
                </c:pt>
                <c:pt idx="136">
                  <c:v>8.8790233074361824E-4</c:v>
                </c:pt>
                <c:pt idx="137">
                  <c:v>4.0765029514202245E-2</c:v>
                </c:pt>
                <c:pt idx="138">
                  <c:v>0</c:v>
                </c:pt>
                <c:pt idx="139">
                  <c:v>0.1400412196797548</c:v>
                </c:pt>
                <c:pt idx="140">
                  <c:v>2.5839433379244884E-2</c:v>
                </c:pt>
                <c:pt idx="141">
                  <c:v>4.2553063120678629E-2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1.4148273910582908E-3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1.5566798243175626E-3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1.044346430597958E-2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2.7574543181734624E-2</c:v>
                </c:pt>
                <c:pt idx="190">
                  <c:v>5.7025012889215239E-4</c:v>
                </c:pt>
                <c:pt idx="191">
                  <c:v>0</c:v>
                </c:pt>
                <c:pt idx="192">
                  <c:v>0</c:v>
                </c:pt>
                <c:pt idx="193">
                  <c:v>1.9208726610508379E-4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2.6540311193995521E-3</c:v>
                </c:pt>
                <c:pt idx="201">
                  <c:v>0</c:v>
                </c:pt>
                <c:pt idx="202">
                  <c:v>4.2231394255404214E-3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1.4853485221772437E-2</c:v>
                </c:pt>
                <c:pt idx="207">
                  <c:v>7.1642924075106457E-4</c:v>
                </c:pt>
                <c:pt idx="208">
                  <c:v>3.495342456177144E-3</c:v>
                </c:pt>
                <c:pt idx="209">
                  <c:v>1.7344955663672543E-2</c:v>
                </c:pt>
                <c:pt idx="210">
                  <c:v>2.3418612608468843E-2</c:v>
                </c:pt>
                <c:pt idx="211">
                  <c:v>1.0044354594415338E-2</c:v>
                </c:pt>
                <c:pt idx="212">
                  <c:v>0</c:v>
                </c:pt>
                <c:pt idx="213">
                  <c:v>1.2219200956775846E-2</c:v>
                </c:pt>
                <c:pt idx="214">
                  <c:v>0</c:v>
                </c:pt>
                <c:pt idx="215">
                  <c:v>0.10037540630865724</c:v>
                </c:pt>
                <c:pt idx="216">
                  <c:v>0</c:v>
                </c:pt>
                <c:pt idx="217">
                  <c:v>0</c:v>
                </c:pt>
                <c:pt idx="218">
                  <c:v>3.2539742203357487E-2</c:v>
                </c:pt>
                <c:pt idx="219">
                  <c:v>4.4749196022622263E-2</c:v>
                </c:pt>
                <c:pt idx="220">
                  <c:v>5.9972413793103446E-2</c:v>
                </c:pt>
                <c:pt idx="221">
                  <c:v>2.0820537378069727E-4</c:v>
                </c:pt>
                <c:pt idx="222">
                  <c:v>9.0393197943024856E-4</c:v>
                </c:pt>
                <c:pt idx="223">
                  <c:v>0</c:v>
                </c:pt>
                <c:pt idx="224">
                  <c:v>1.5799310957722251E-3</c:v>
                </c:pt>
                <c:pt idx="225">
                  <c:v>0.20043724332386653</c:v>
                </c:pt>
                <c:pt idx="226">
                  <c:v>4.6065586727680134E-3</c:v>
                </c:pt>
                <c:pt idx="227">
                  <c:v>3.4345559624242177E-2</c:v>
                </c:pt>
                <c:pt idx="228">
                  <c:v>1.1222840725444425E-2</c:v>
                </c:pt>
                <c:pt idx="229">
                  <c:v>0</c:v>
                </c:pt>
                <c:pt idx="230">
                  <c:v>1.99176140157164E-3</c:v>
                </c:pt>
                <c:pt idx="231">
                  <c:v>3.6191234483008212E-2</c:v>
                </c:pt>
                <c:pt idx="232">
                  <c:v>0</c:v>
                </c:pt>
                <c:pt idx="233">
                  <c:v>2.8564573073890836E-3</c:v>
                </c:pt>
                <c:pt idx="234">
                  <c:v>0</c:v>
                </c:pt>
                <c:pt idx="235">
                  <c:v>2.0743038047777384E-3</c:v>
                </c:pt>
                <c:pt idx="236">
                  <c:v>4.8391377841107523E-2</c:v>
                </c:pt>
                <c:pt idx="237">
                  <c:v>0</c:v>
                </c:pt>
                <c:pt idx="238">
                  <c:v>0</c:v>
                </c:pt>
                <c:pt idx="239">
                  <c:v>8.6374721097062671E-4</c:v>
                </c:pt>
                <c:pt idx="240">
                  <c:v>1.4170551461900363E-2</c:v>
                </c:pt>
                <c:pt idx="241">
                  <c:v>3.5681302997229453E-3</c:v>
                </c:pt>
                <c:pt idx="242">
                  <c:v>1.1938652178504794E-2</c:v>
                </c:pt>
                <c:pt idx="243">
                  <c:v>5.4225162989754933E-3</c:v>
                </c:pt>
                <c:pt idx="244">
                  <c:v>1.8542740018821877E-2</c:v>
                </c:pt>
                <c:pt idx="245">
                  <c:v>1.4405437720306238E-3</c:v>
                </c:pt>
                <c:pt idx="246">
                  <c:v>1.018096834743481E-3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780446576"/>
        <c:axId val="-1780449296"/>
        <c:axId val="-1865355600"/>
      </c:area3DChart>
      <c:dateAx>
        <c:axId val="-1780446576"/>
        <c:scaling>
          <c:orientation val="minMax"/>
        </c:scaling>
        <c:delete val="0"/>
        <c:axPos val="b"/>
        <c:numFmt formatCode="m\/d\/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780449296"/>
        <c:crosses val="autoZero"/>
        <c:auto val="1"/>
        <c:lblOffset val="100"/>
        <c:baseTimeUnit val="days"/>
        <c:majorUnit val="8"/>
        <c:majorTimeUnit val="days"/>
        <c:minorUnit val="4"/>
        <c:minorTimeUnit val="days"/>
      </c:dateAx>
      <c:valAx>
        <c:axId val="-178044929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FFCC99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780446576"/>
        <c:crosses val="autoZero"/>
        <c:crossBetween val="midCat"/>
      </c:valAx>
      <c:serAx>
        <c:axId val="-1865355600"/>
        <c:scaling>
          <c:orientation val="minMax"/>
        </c:scaling>
        <c:delete val="1"/>
        <c:axPos val="b"/>
        <c:majorTickMark val="out"/>
        <c:minorTickMark val="none"/>
        <c:tickLblPos val="nextTo"/>
        <c:crossAx val="-1780449296"/>
        <c:crosses val="autoZero"/>
      </c:ser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2471560620139872"/>
          <c:y val="0.95423730777286109"/>
          <c:w val="0.18407438200659698"/>
          <c:h val="4.067786942591433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PEC Ratio from PSE Total Shares Value 2014</a:t>
            </a:r>
          </a:p>
        </c:rich>
      </c:tx>
      <c:layout>
        <c:manualLayout>
          <c:xMode val="edge"/>
          <c:yMode val="edge"/>
          <c:x val="0.26082134733158352"/>
          <c:y val="1.9575935361021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350721420643732E-2"/>
          <c:y val="0.13376835236541598"/>
          <c:w val="0.90455049944506105"/>
          <c:h val="0.797716150081566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'PSE Comparisons '!$B$4:$B$5</c:f>
              <c:strCache>
                <c:ptCount val="2"/>
                <c:pt idx="0">
                  <c:v>Palestine Security Exchange</c:v>
                </c:pt>
                <c:pt idx="1">
                  <c:v>Palestin Electricity Company</c:v>
                </c:pt>
              </c:strCache>
            </c:strRef>
          </c:cat>
          <c:val>
            <c:numRef>
              <c:f>'PSE Comparisons '!$D$4:$D$5</c:f>
              <c:numCache>
                <c:formatCode>#,##0</c:formatCode>
                <c:ptCount val="2"/>
                <c:pt idx="0">
                  <c:v>353917125</c:v>
                </c:pt>
                <c:pt idx="1">
                  <c:v>1410910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780459632"/>
        <c:axId val="-1780446032"/>
      </c:barChart>
      <c:catAx>
        <c:axId val="-1780459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780446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780446032"/>
        <c:scaling>
          <c:orientation val="minMax"/>
          <c:max val="12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Shares (Millions of $)</a:t>
                </a:r>
              </a:p>
            </c:rich>
          </c:tx>
          <c:layout>
            <c:manualLayout>
              <c:xMode val="edge"/>
              <c:yMode val="edge"/>
              <c:x val="1.2208690580344123E-2"/>
              <c:y val="0.4323001046437822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780459632"/>
        <c:crosses val="autoZero"/>
        <c:crossBetween val="between"/>
        <c:majorUnit val="400000000"/>
        <c:minorUnit val="8000000"/>
        <c:dispUnits>
          <c:builtInUnit val="millions"/>
        </c:dispUnits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PEC Ratio from PSE Total Shares Value 2014</a:t>
            </a:r>
          </a:p>
        </c:rich>
      </c:tx>
      <c:layout>
        <c:manualLayout>
          <c:xMode val="edge"/>
          <c:yMode val="edge"/>
          <c:x val="0.23973368328958883"/>
          <c:y val="1.9575935361021049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1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4339622641509441E-2"/>
          <c:y val="0.18760195758564438"/>
          <c:w val="0.79800221975582686"/>
          <c:h val="0.73083197389885812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0.15176849286735936"/>
                  <c:y val="-4.7033606932901741E-2"/>
                </c:manualLayout>
              </c:layout>
              <c:tx>
                <c:rich>
                  <a:bodyPr/>
                  <a:lstStyle/>
                  <a:p>
                    <a:pPr>
                      <a:defRPr sz="15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PSE
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2151223050503815"/>
                  <c:y val="2.7593051684200131E-2"/>
                </c:manualLayout>
              </c:layout>
              <c:tx>
                <c:rich>
                  <a:bodyPr/>
                  <a:lstStyle/>
                  <a:p>
                    <a:pPr>
                      <a:defRPr sz="15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PEC 
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'PSE Comparisons '!$B$11:$B$12</c:f>
              <c:strCache>
                <c:ptCount val="2"/>
                <c:pt idx="0">
                  <c:v>PSE</c:v>
                </c:pt>
                <c:pt idx="1">
                  <c:v>PEC </c:v>
                </c:pt>
              </c:strCache>
            </c:strRef>
          </c:cat>
          <c:val>
            <c:numRef>
              <c:f>'PSE Comparisons '!$D$11:$D$12</c:f>
              <c:numCache>
                <c:formatCode>0.0%</c:formatCode>
                <c:ptCount val="2"/>
                <c:pt idx="0">
                  <c:v>0.99601344523806246</c:v>
                </c:pt>
                <c:pt idx="1">
                  <c:v>3.986554761937558E-3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PEC Ratio From PSE Total Trade Value 2014</a:t>
            </a:r>
          </a:p>
        </c:rich>
      </c:tx>
      <c:layout>
        <c:manualLayout>
          <c:xMode val="edge"/>
          <c:yMode val="edge"/>
          <c:x val="0.22440536768111513"/>
          <c:y val="4.5762721227800146E-2"/>
        </c:manualLayout>
      </c:layout>
      <c:overlay val="0"/>
      <c:spPr>
        <a:noFill/>
        <a:ln w="25400">
          <a:noFill/>
        </a:ln>
      </c:spPr>
    </c:title>
    <c:autoTitleDeleted val="0"/>
    <c:view3D>
      <c:rotX val="11"/>
      <c:hPercent val="100"/>
      <c:rotY val="25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894519131334023E-2"/>
          <c:y val="0.18135593220338983"/>
          <c:w val="0.76628748707342298"/>
          <c:h val="0.6"/>
        </c:manualLayout>
      </c:layout>
      <c:area3DChart>
        <c:grouping val="standard"/>
        <c:varyColors val="0"/>
        <c:ser>
          <c:idx val="2"/>
          <c:order val="0"/>
          <c:tx>
            <c:strRef>
              <c:f>'Daily Statistics'!$M$6</c:f>
              <c:strCache>
                <c:ptCount val="1"/>
                <c:pt idx="0">
                  <c:v>النسبة المئوية لقيمة التداول 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'Daily Statistics'!$B$7:$B$253</c:f>
              <c:numCache>
                <c:formatCode>[$-409]d\ mmmm;@</c:formatCode>
                <c:ptCount val="247"/>
                <c:pt idx="0">
                  <c:v>41641</c:v>
                </c:pt>
                <c:pt idx="1">
                  <c:v>41644</c:v>
                </c:pt>
                <c:pt idx="2">
                  <c:v>41645</c:v>
                </c:pt>
                <c:pt idx="3">
                  <c:v>41647</c:v>
                </c:pt>
                <c:pt idx="4">
                  <c:v>41648</c:v>
                </c:pt>
                <c:pt idx="5">
                  <c:v>41651</c:v>
                </c:pt>
                <c:pt idx="6">
                  <c:v>41653</c:v>
                </c:pt>
                <c:pt idx="7">
                  <c:v>41654</c:v>
                </c:pt>
                <c:pt idx="8">
                  <c:v>41655</c:v>
                </c:pt>
                <c:pt idx="9">
                  <c:v>41658</c:v>
                </c:pt>
                <c:pt idx="10">
                  <c:v>41659</c:v>
                </c:pt>
                <c:pt idx="11">
                  <c:v>41660</c:v>
                </c:pt>
                <c:pt idx="12">
                  <c:v>41661</c:v>
                </c:pt>
                <c:pt idx="13">
                  <c:v>41662</c:v>
                </c:pt>
                <c:pt idx="14">
                  <c:v>41665</c:v>
                </c:pt>
                <c:pt idx="15">
                  <c:v>41666</c:v>
                </c:pt>
                <c:pt idx="16">
                  <c:v>41667</c:v>
                </c:pt>
                <c:pt idx="17">
                  <c:v>41668</c:v>
                </c:pt>
                <c:pt idx="18">
                  <c:v>41669</c:v>
                </c:pt>
                <c:pt idx="19">
                  <c:v>41672</c:v>
                </c:pt>
                <c:pt idx="20">
                  <c:v>41673</c:v>
                </c:pt>
                <c:pt idx="21">
                  <c:v>41674</c:v>
                </c:pt>
                <c:pt idx="22">
                  <c:v>41675</c:v>
                </c:pt>
                <c:pt idx="23">
                  <c:v>41676</c:v>
                </c:pt>
                <c:pt idx="24">
                  <c:v>41679</c:v>
                </c:pt>
                <c:pt idx="25">
                  <c:v>41680</c:v>
                </c:pt>
                <c:pt idx="26">
                  <c:v>41681</c:v>
                </c:pt>
                <c:pt idx="27">
                  <c:v>41682</c:v>
                </c:pt>
                <c:pt idx="28">
                  <c:v>41683</c:v>
                </c:pt>
                <c:pt idx="29">
                  <c:v>41686</c:v>
                </c:pt>
                <c:pt idx="30">
                  <c:v>41687</c:v>
                </c:pt>
                <c:pt idx="31">
                  <c:v>41688</c:v>
                </c:pt>
                <c:pt idx="32">
                  <c:v>41689</c:v>
                </c:pt>
                <c:pt idx="33">
                  <c:v>41690</c:v>
                </c:pt>
                <c:pt idx="34">
                  <c:v>41693</c:v>
                </c:pt>
                <c:pt idx="35">
                  <c:v>41694</c:v>
                </c:pt>
                <c:pt idx="36">
                  <c:v>41695</c:v>
                </c:pt>
                <c:pt idx="37">
                  <c:v>41696</c:v>
                </c:pt>
                <c:pt idx="38">
                  <c:v>41697</c:v>
                </c:pt>
                <c:pt idx="39">
                  <c:v>41700</c:v>
                </c:pt>
                <c:pt idx="40">
                  <c:v>41701</c:v>
                </c:pt>
                <c:pt idx="41">
                  <c:v>41702</c:v>
                </c:pt>
                <c:pt idx="42">
                  <c:v>41703</c:v>
                </c:pt>
                <c:pt idx="43">
                  <c:v>41704</c:v>
                </c:pt>
                <c:pt idx="44">
                  <c:v>41707</c:v>
                </c:pt>
                <c:pt idx="45">
                  <c:v>41708</c:v>
                </c:pt>
                <c:pt idx="46">
                  <c:v>41709</c:v>
                </c:pt>
                <c:pt idx="47">
                  <c:v>41710</c:v>
                </c:pt>
                <c:pt idx="48">
                  <c:v>41711</c:v>
                </c:pt>
                <c:pt idx="49">
                  <c:v>41714</c:v>
                </c:pt>
                <c:pt idx="50">
                  <c:v>41715</c:v>
                </c:pt>
                <c:pt idx="51">
                  <c:v>41716</c:v>
                </c:pt>
                <c:pt idx="52">
                  <c:v>41717</c:v>
                </c:pt>
                <c:pt idx="53">
                  <c:v>41718</c:v>
                </c:pt>
                <c:pt idx="54">
                  <c:v>41721</c:v>
                </c:pt>
                <c:pt idx="55">
                  <c:v>41722</c:v>
                </c:pt>
                <c:pt idx="56">
                  <c:v>41723</c:v>
                </c:pt>
                <c:pt idx="57">
                  <c:v>41724</c:v>
                </c:pt>
                <c:pt idx="58">
                  <c:v>41725</c:v>
                </c:pt>
                <c:pt idx="59">
                  <c:v>41728</c:v>
                </c:pt>
                <c:pt idx="60">
                  <c:v>41729</c:v>
                </c:pt>
                <c:pt idx="61">
                  <c:v>41730</c:v>
                </c:pt>
                <c:pt idx="62">
                  <c:v>41731</c:v>
                </c:pt>
                <c:pt idx="63">
                  <c:v>41732</c:v>
                </c:pt>
                <c:pt idx="64">
                  <c:v>41735</c:v>
                </c:pt>
                <c:pt idx="65">
                  <c:v>41736</c:v>
                </c:pt>
                <c:pt idx="66">
                  <c:v>41737</c:v>
                </c:pt>
                <c:pt idx="67">
                  <c:v>41738</c:v>
                </c:pt>
                <c:pt idx="68">
                  <c:v>41739</c:v>
                </c:pt>
                <c:pt idx="69">
                  <c:v>41742</c:v>
                </c:pt>
                <c:pt idx="70">
                  <c:v>41743</c:v>
                </c:pt>
                <c:pt idx="71">
                  <c:v>41744</c:v>
                </c:pt>
                <c:pt idx="72">
                  <c:v>41745</c:v>
                </c:pt>
                <c:pt idx="73">
                  <c:v>41746</c:v>
                </c:pt>
                <c:pt idx="74">
                  <c:v>41749</c:v>
                </c:pt>
                <c:pt idx="75">
                  <c:v>41750</c:v>
                </c:pt>
                <c:pt idx="76">
                  <c:v>41751</c:v>
                </c:pt>
                <c:pt idx="77">
                  <c:v>41752</c:v>
                </c:pt>
                <c:pt idx="78">
                  <c:v>41753</c:v>
                </c:pt>
                <c:pt idx="79">
                  <c:v>41756</c:v>
                </c:pt>
                <c:pt idx="80">
                  <c:v>41757</c:v>
                </c:pt>
                <c:pt idx="81">
                  <c:v>41758</c:v>
                </c:pt>
                <c:pt idx="82">
                  <c:v>41759</c:v>
                </c:pt>
                <c:pt idx="83">
                  <c:v>41763</c:v>
                </c:pt>
                <c:pt idx="84">
                  <c:v>41764</c:v>
                </c:pt>
                <c:pt idx="85">
                  <c:v>41765</c:v>
                </c:pt>
                <c:pt idx="86">
                  <c:v>41766</c:v>
                </c:pt>
                <c:pt idx="87">
                  <c:v>41767</c:v>
                </c:pt>
                <c:pt idx="88">
                  <c:v>41770</c:v>
                </c:pt>
                <c:pt idx="89">
                  <c:v>41771</c:v>
                </c:pt>
                <c:pt idx="90">
                  <c:v>41772</c:v>
                </c:pt>
                <c:pt idx="91">
                  <c:v>41773</c:v>
                </c:pt>
                <c:pt idx="92">
                  <c:v>41774</c:v>
                </c:pt>
                <c:pt idx="93">
                  <c:v>41777</c:v>
                </c:pt>
                <c:pt idx="94">
                  <c:v>41778</c:v>
                </c:pt>
                <c:pt idx="95">
                  <c:v>41779</c:v>
                </c:pt>
                <c:pt idx="96">
                  <c:v>41780</c:v>
                </c:pt>
                <c:pt idx="97">
                  <c:v>41781</c:v>
                </c:pt>
                <c:pt idx="98">
                  <c:v>41784</c:v>
                </c:pt>
                <c:pt idx="99">
                  <c:v>41786</c:v>
                </c:pt>
                <c:pt idx="100">
                  <c:v>41787</c:v>
                </c:pt>
                <c:pt idx="101">
                  <c:v>41788</c:v>
                </c:pt>
                <c:pt idx="102">
                  <c:v>41791</c:v>
                </c:pt>
                <c:pt idx="103">
                  <c:v>41792</c:v>
                </c:pt>
                <c:pt idx="104">
                  <c:v>41793</c:v>
                </c:pt>
                <c:pt idx="105">
                  <c:v>41794</c:v>
                </c:pt>
                <c:pt idx="106">
                  <c:v>41795</c:v>
                </c:pt>
                <c:pt idx="107">
                  <c:v>41798</c:v>
                </c:pt>
                <c:pt idx="108">
                  <c:v>41799</c:v>
                </c:pt>
                <c:pt idx="109">
                  <c:v>41800</c:v>
                </c:pt>
                <c:pt idx="110">
                  <c:v>41801</c:v>
                </c:pt>
                <c:pt idx="111">
                  <c:v>41802</c:v>
                </c:pt>
                <c:pt idx="112">
                  <c:v>41805</c:v>
                </c:pt>
                <c:pt idx="113">
                  <c:v>41806</c:v>
                </c:pt>
                <c:pt idx="114">
                  <c:v>41807</c:v>
                </c:pt>
                <c:pt idx="115">
                  <c:v>41808</c:v>
                </c:pt>
                <c:pt idx="116">
                  <c:v>41809</c:v>
                </c:pt>
                <c:pt idx="117">
                  <c:v>41812</c:v>
                </c:pt>
                <c:pt idx="118">
                  <c:v>41813</c:v>
                </c:pt>
                <c:pt idx="119">
                  <c:v>41814</c:v>
                </c:pt>
                <c:pt idx="120">
                  <c:v>41815</c:v>
                </c:pt>
                <c:pt idx="121">
                  <c:v>41816</c:v>
                </c:pt>
                <c:pt idx="122">
                  <c:v>41819</c:v>
                </c:pt>
                <c:pt idx="123">
                  <c:v>41820</c:v>
                </c:pt>
                <c:pt idx="124">
                  <c:v>41821</c:v>
                </c:pt>
                <c:pt idx="125">
                  <c:v>41822</c:v>
                </c:pt>
                <c:pt idx="126">
                  <c:v>41823</c:v>
                </c:pt>
                <c:pt idx="127">
                  <c:v>41826</c:v>
                </c:pt>
                <c:pt idx="128">
                  <c:v>41827</c:v>
                </c:pt>
                <c:pt idx="129">
                  <c:v>41828</c:v>
                </c:pt>
                <c:pt idx="130">
                  <c:v>41829</c:v>
                </c:pt>
                <c:pt idx="131">
                  <c:v>41830</c:v>
                </c:pt>
                <c:pt idx="132">
                  <c:v>41833</c:v>
                </c:pt>
                <c:pt idx="133">
                  <c:v>41834</c:v>
                </c:pt>
                <c:pt idx="134">
                  <c:v>41835</c:v>
                </c:pt>
                <c:pt idx="135">
                  <c:v>41836</c:v>
                </c:pt>
                <c:pt idx="136">
                  <c:v>41837</c:v>
                </c:pt>
                <c:pt idx="137">
                  <c:v>41840</c:v>
                </c:pt>
                <c:pt idx="138">
                  <c:v>41841</c:v>
                </c:pt>
                <c:pt idx="139">
                  <c:v>41842</c:v>
                </c:pt>
                <c:pt idx="140">
                  <c:v>41843</c:v>
                </c:pt>
                <c:pt idx="141">
                  <c:v>41844</c:v>
                </c:pt>
                <c:pt idx="142">
                  <c:v>41851</c:v>
                </c:pt>
                <c:pt idx="143">
                  <c:v>41854</c:v>
                </c:pt>
                <c:pt idx="144">
                  <c:v>41855</c:v>
                </c:pt>
                <c:pt idx="145">
                  <c:v>41856</c:v>
                </c:pt>
                <c:pt idx="146">
                  <c:v>41857</c:v>
                </c:pt>
                <c:pt idx="147">
                  <c:v>41858</c:v>
                </c:pt>
                <c:pt idx="148">
                  <c:v>41861</c:v>
                </c:pt>
                <c:pt idx="149">
                  <c:v>41862</c:v>
                </c:pt>
                <c:pt idx="150">
                  <c:v>41863</c:v>
                </c:pt>
                <c:pt idx="151">
                  <c:v>41864</c:v>
                </c:pt>
                <c:pt idx="152">
                  <c:v>41865</c:v>
                </c:pt>
                <c:pt idx="153">
                  <c:v>41868</c:v>
                </c:pt>
                <c:pt idx="154">
                  <c:v>41869</c:v>
                </c:pt>
                <c:pt idx="155">
                  <c:v>41870</c:v>
                </c:pt>
                <c:pt idx="156">
                  <c:v>41871</c:v>
                </c:pt>
                <c:pt idx="157">
                  <c:v>41872</c:v>
                </c:pt>
                <c:pt idx="158">
                  <c:v>41875</c:v>
                </c:pt>
                <c:pt idx="159">
                  <c:v>41876</c:v>
                </c:pt>
                <c:pt idx="160">
                  <c:v>41877</c:v>
                </c:pt>
                <c:pt idx="161">
                  <c:v>41878</c:v>
                </c:pt>
                <c:pt idx="162">
                  <c:v>41879</c:v>
                </c:pt>
                <c:pt idx="163">
                  <c:v>41882</c:v>
                </c:pt>
                <c:pt idx="164">
                  <c:v>41883</c:v>
                </c:pt>
                <c:pt idx="165">
                  <c:v>41884</c:v>
                </c:pt>
                <c:pt idx="166">
                  <c:v>41885</c:v>
                </c:pt>
                <c:pt idx="167">
                  <c:v>41886</c:v>
                </c:pt>
                <c:pt idx="168">
                  <c:v>41889</c:v>
                </c:pt>
                <c:pt idx="169">
                  <c:v>41890</c:v>
                </c:pt>
                <c:pt idx="170">
                  <c:v>41891</c:v>
                </c:pt>
                <c:pt idx="171">
                  <c:v>41892</c:v>
                </c:pt>
                <c:pt idx="172">
                  <c:v>41893</c:v>
                </c:pt>
                <c:pt idx="173">
                  <c:v>41896</c:v>
                </c:pt>
                <c:pt idx="174">
                  <c:v>41897</c:v>
                </c:pt>
                <c:pt idx="175">
                  <c:v>41898</c:v>
                </c:pt>
                <c:pt idx="176">
                  <c:v>41899</c:v>
                </c:pt>
                <c:pt idx="177">
                  <c:v>41900</c:v>
                </c:pt>
                <c:pt idx="178">
                  <c:v>41903</c:v>
                </c:pt>
                <c:pt idx="179">
                  <c:v>41904</c:v>
                </c:pt>
                <c:pt idx="180">
                  <c:v>41905</c:v>
                </c:pt>
                <c:pt idx="181">
                  <c:v>41906</c:v>
                </c:pt>
                <c:pt idx="182">
                  <c:v>41907</c:v>
                </c:pt>
                <c:pt idx="183">
                  <c:v>41910</c:v>
                </c:pt>
                <c:pt idx="184">
                  <c:v>41911</c:v>
                </c:pt>
                <c:pt idx="185">
                  <c:v>41912</c:v>
                </c:pt>
                <c:pt idx="186">
                  <c:v>41913</c:v>
                </c:pt>
                <c:pt idx="187">
                  <c:v>41914</c:v>
                </c:pt>
                <c:pt idx="188">
                  <c:v>41920</c:v>
                </c:pt>
                <c:pt idx="189">
                  <c:v>41921</c:v>
                </c:pt>
                <c:pt idx="190">
                  <c:v>41924</c:v>
                </c:pt>
                <c:pt idx="191">
                  <c:v>41925</c:v>
                </c:pt>
                <c:pt idx="192">
                  <c:v>41926</c:v>
                </c:pt>
                <c:pt idx="193">
                  <c:v>41927</c:v>
                </c:pt>
                <c:pt idx="194">
                  <c:v>41931</c:v>
                </c:pt>
                <c:pt idx="195">
                  <c:v>41932</c:v>
                </c:pt>
                <c:pt idx="196">
                  <c:v>41933</c:v>
                </c:pt>
                <c:pt idx="197">
                  <c:v>41934</c:v>
                </c:pt>
                <c:pt idx="198">
                  <c:v>41935</c:v>
                </c:pt>
                <c:pt idx="199">
                  <c:v>41938</c:v>
                </c:pt>
                <c:pt idx="200">
                  <c:v>41939</c:v>
                </c:pt>
                <c:pt idx="201">
                  <c:v>41940</c:v>
                </c:pt>
                <c:pt idx="202">
                  <c:v>41941</c:v>
                </c:pt>
                <c:pt idx="203">
                  <c:v>41942</c:v>
                </c:pt>
                <c:pt idx="204">
                  <c:v>41945</c:v>
                </c:pt>
                <c:pt idx="205">
                  <c:v>41946</c:v>
                </c:pt>
                <c:pt idx="206">
                  <c:v>41947</c:v>
                </c:pt>
                <c:pt idx="207">
                  <c:v>41948</c:v>
                </c:pt>
                <c:pt idx="208">
                  <c:v>41949</c:v>
                </c:pt>
                <c:pt idx="209">
                  <c:v>41952</c:v>
                </c:pt>
                <c:pt idx="210">
                  <c:v>41953</c:v>
                </c:pt>
                <c:pt idx="211">
                  <c:v>41954</c:v>
                </c:pt>
                <c:pt idx="212">
                  <c:v>41955</c:v>
                </c:pt>
                <c:pt idx="213">
                  <c:v>41956</c:v>
                </c:pt>
                <c:pt idx="214">
                  <c:v>41959</c:v>
                </c:pt>
                <c:pt idx="215">
                  <c:v>41960</c:v>
                </c:pt>
                <c:pt idx="216">
                  <c:v>41961</c:v>
                </c:pt>
                <c:pt idx="217">
                  <c:v>41962</c:v>
                </c:pt>
                <c:pt idx="218">
                  <c:v>41963</c:v>
                </c:pt>
                <c:pt idx="219">
                  <c:v>41966</c:v>
                </c:pt>
                <c:pt idx="220">
                  <c:v>41967</c:v>
                </c:pt>
                <c:pt idx="221">
                  <c:v>41968</c:v>
                </c:pt>
                <c:pt idx="222">
                  <c:v>41969</c:v>
                </c:pt>
                <c:pt idx="223">
                  <c:v>41970</c:v>
                </c:pt>
                <c:pt idx="224">
                  <c:v>41973</c:v>
                </c:pt>
                <c:pt idx="225">
                  <c:v>41974</c:v>
                </c:pt>
                <c:pt idx="226">
                  <c:v>41975</c:v>
                </c:pt>
                <c:pt idx="227">
                  <c:v>41976</c:v>
                </c:pt>
                <c:pt idx="228">
                  <c:v>41977</c:v>
                </c:pt>
                <c:pt idx="229">
                  <c:v>41980</c:v>
                </c:pt>
                <c:pt idx="230">
                  <c:v>41981</c:v>
                </c:pt>
                <c:pt idx="231">
                  <c:v>41982</c:v>
                </c:pt>
                <c:pt idx="232">
                  <c:v>41983</c:v>
                </c:pt>
                <c:pt idx="233">
                  <c:v>41984</c:v>
                </c:pt>
                <c:pt idx="234">
                  <c:v>41987</c:v>
                </c:pt>
                <c:pt idx="235">
                  <c:v>41988</c:v>
                </c:pt>
                <c:pt idx="236">
                  <c:v>41989</c:v>
                </c:pt>
                <c:pt idx="237">
                  <c:v>41990</c:v>
                </c:pt>
                <c:pt idx="238">
                  <c:v>41991</c:v>
                </c:pt>
                <c:pt idx="239">
                  <c:v>41994</c:v>
                </c:pt>
                <c:pt idx="240">
                  <c:v>41995</c:v>
                </c:pt>
                <c:pt idx="241">
                  <c:v>41996</c:v>
                </c:pt>
                <c:pt idx="242">
                  <c:v>41997</c:v>
                </c:pt>
                <c:pt idx="243">
                  <c:v>42001</c:v>
                </c:pt>
                <c:pt idx="244">
                  <c:v>42002</c:v>
                </c:pt>
                <c:pt idx="245">
                  <c:v>42003</c:v>
                </c:pt>
                <c:pt idx="246">
                  <c:v>42004</c:v>
                </c:pt>
              </c:numCache>
            </c:numRef>
          </c:cat>
          <c:val>
            <c:numRef>
              <c:f>'Daily Statistics'!$M$7:$M$253</c:f>
              <c:numCache>
                <c:formatCode>0.00%</c:formatCode>
                <c:ptCount val="247"/>
                <c:pt idx="0">
                  <c:v>1.612227685563964E-3</c:v>
                </c:pt>
                <c:pt idx="1">
                  <c:v>6.8852439450135317E-4</c:v>
                </c:pt>
                <c:pt idx="2">
                  <c:v>2.3015942096911344E-3</c:v>
                </c:pt>
                <c:pt idx="3">
                  <c:v>0</c:v>
                </c:pt>
                <c:pt idx="4">
                  <c:v>8.5965444677156971E-3</c:v>
                </c:pt>
                <c:pt idx="5">
                  <c:v>0</c:v>
                </c:pt>
                <c:pt idx="6">
                  <c:v>0</c:v>
                </c:pt>
                <c:pt idx="7">
                  <c:v>1.3004088844056517E-3</c:v>
                </c:pt>
                <c:pt idx="8">
                  <c:v>7.638072464549164E-4</c:v>
                </c:pt>
                <c:pt idx="9">
                  <c:v>4.9228096700166494E-4</c:v>
                </c:pt>
                <c:pt idx="10">
                  <c:v>2.5418873660162968E-3</c:v>
                </c:pt>
                <c:pt idx="11">
                  <c:v>6.1319403044833558E-3</c:v>
                </c:pt>
                <c:pt idx="12">
                  <c:v>8.9663325053787671E-3</c:v>
                </c:pt>
                <c:pt idx="13">
                  <c:v>6.1041769062801614E-3</c:v>
                </c:pt>
                <c:pt idx="14">
                  <c:v>3.7811772643068049E-3</c:v>
                </c:pt>
                <c:pt idx="15">
                  <c:v>4.4516814024462821E-4</c:v>
                </c:pt>
                <c:pt idx="16">
                  <c:v>4.3526020906356239E-4</c:v>
                </c:pt>
                <c:pt idx="17">
                  <c:v>2.1333995283967853E-3</c:v>
                </c:pt>
                <c:pt idx="18">
                  <c:v>3.2778445665387986E-5</c:v>
                </c:pt>
                <c:pt idx="19">
                  <c:v>4.1120728434845724E-4</c:v>
                </c:pt>
                <c:pt idx="20">
                  <c:v>3.1080791964125103E-4</c:v>
                </c:pt>
                <c:pt idx="21">
                  <c:v>7.7458377440432779E-4</c:v>
                </c:pt>
                <c:pt idx="22">
                  <c:v>1.1821409273922564E-3</c:v>
                </c:pt>
                <c:pt idx="23">
                  <c:v>4.5220089616041306E-4</c:v>
                </c:pt>
                <c:pt idx="24">
                  <c:v>1.5621805095489306E-2</c:v>
                </c:pt>
                <c:pt idx="25">
                  <c:v>5.3900904424582195E-3</c:v>
                </c:pt>
                <c:pt idx="26">
                  <c:v>9.2382578557047832E-4</c:v>
                </c:pt>
                <c:pt idx="27">
                  <c:v>1.7316073376860935E-3</c:v>
                </c:pt>
                <c:pt idx="28">
                  <c:v>1.7002629062524716E-2</c:v>
                </c:pt>
                <c:pt idx="29">
                  <c:v>1.6869885291632424E-2</c:v>
                </c:pt>
                <c:pt idx="30">
                  <c:v>2.4024480107100468E-2</c:v>
                </c:pt>
                <c:pt idx="31">
                  <c:v>6.2609787730041203E-3</c:v>
                </c:pt>
                <c:pt idx="32">
                  <c:v>1.7140397362809909E-3</c:v>
                </c:pt>
                <c:pt idx="33">
                  <c:v>2.5190294170754843E-3</c:v>
                </c:pt>
                <c:pt idx="34">
                  <c:v>1.991566932152136E-3</c:v>
                </c:pt>
                <c:pt idx="35">
                  <c:v>1.1804303414279097E-3</c:v>
                </c:pt>
                <c:pt idx="36">
                  <c:v>7.1189161585924962E-3</c:v>
                </c:pt>
                <c:pt idx="37">
                  <c:v>5.5779812158515544E-4</c:v>
                </c:pt>
                <c:pt idx="38">
                  <c:v>1.5313586897563191E-3</c:v>
                </c:pt>
                <c:pt idx="39">
                  <c:v>3.7088624115274096E-4</c:v>
                </c:pt>
                <c:pt idx="40">
                  <c:v>5.5572975916148913E-4</c:v>
                </c:pt>
                <c:pt idx="41">
                  <c:v>8.4327181981426816E-4</c:v>
                </c:pt>
                <c:pt idx="42">
                  <c:v>1.3408726130791397E-4</c:v>
                </c:pt>
                <c:pt idx="43">
                  <c:v>6.2737355078955738E-4</c:v>
                </c:pt>
                <c:pt idx="44">
                  <c:v>3.9779969587786001E-3</c:v>
                </c:pt>
                <c:pt idx="45">
                  <c:v>1.7724404934222011E-2</c:v>
                </c:pt>
                <c:pt idx="46">
                  <c:v>1.2616877852439362E-2</c:v>
                </c:pt>
                <c:pt idx="47">
                  <c:v>7.2600653772159681E-3</c:v>
                </c:pt>
                <c:pt idx="48">
                  <c:v>1.398582875306271E-3</c:v>
                </c:pt>
                <c:pt idx="49">
                  <c:v>2.2168641409813349E-3</c:v>
                </c:pt>
                <c:pt idx="50">
                  <c:v>6.2173854233161445E-4</c:v>
                </c:pt>
                <c:pt idx="51">
                  <c:v>2.3703612723963048E-2</c:v>
                </c:pt>
                <c:pt idx="52">
                  <c:v>1.1654939400514553E-2</c:v>
                </c:pt>
                <c:pt idx="53">
                  <c:v>7.4087607395011161E-3</c:v>
                </c:pt>
                <c:pt idx="54">
                  <c:v>9.4897765115212352E-3</c:v>
                </c:pt>
                <c:pt idx="55">
                  <c:v>6.2509224751854178E-3</c:v>
                </c:pt>
                <c:pt idx="56">
                  <c:v>2.3389162421112229E-3</c:v>
                </c:pt>
                <c:pt idx="57">
                  <c:v>8.6654124622313443E-3</c:v>
                </c:pt>
                <c:pt idx="58">
                  <c:v>4.0055761240506554E-3</c:v>
                </c:pt>
                <c:pt idx="59">
                  <c:v>2.3873005345820285E-2</c:v>
                </c:pt>
                <c:pt idx="60">
                  <c:v>1.7025254458936021E-3</c:v>
                </c:pt>
                <c:pt idx="61">
                  <c:v>0</c:v>
                </c:pt>
                <c:pt idx="62">
                  <c:v>5.4340926227927119E-2</c:v>
                </c:pt>
                <c:pt idx="63">
                  <c:v>1.3616473535266856E-2</c:v>
                </c:pt>
                <c:pt idx="64">
                  <c:v>5.1267847708407832E-3</c:v>
                </c:pt>
                <c:pt idx="65">
                  <c:v>6.4654727060673113E-3</c:v>
                </c:pt>
                <c:pt idx="66">
                  <c:v>3.6298781724737071E-2</c:v>
                </c:pt>
                <c:pt idx="67">
                  <c:v>5.2302913692183858E-2</c:v>
                </c:pt>
                <c:pt idx="68">
                  <c:v>2.6222869553295197E-2</c:v>
                </c:pt>
                <c:pt idx="69">
                  <c:v>0</c:v>
                </c:pt>
                <c:pt idx="70">
                  <c:v>1.4947736376874745E-2</c:v>
                </c:pt>
                <c:pt idx="71">
                  <c:v>1.5659567165459787E-2</c:v>
                </c:pt>
                <c:pt idx="72">
                  <c:v>7.6948607994901958E-3</c:v>
                </c:pt>
                <c:pt idx="73">
                  <c:v>2.6794382240631675E-3</c:v>
                </c:pt>
                <c:pt idx="74">
                  <c:v>5.6493000510519385E-2</c:v>
                </c:pt>
                <c:pt idx="75">
                  <c:v>6.8504711053127363E-3</c:v>
                </c:pt>
                <c:pt idx="76">
                  <c:v>3.6288930669642706E-2</c:v>
                </c:pt>
                <c:pt idx="77">
                  <c:v>2.2039829388441668E-2</c:v>
                </c:pt>
                <c:pt idx="78">
                  <c:v>1.4253826065389609E-2</c:v>
                </c:pt>
                <c:pt idx="79">
                  <c:v>2.2275475128348331E-2</c:v>
                </c:pt>
                <c:pt idx="80">
                  <c:v>0.10655531298009727</c:v>
                </c:pt>
                <c:pt idx="81">
                  <c:v>0</c:v>
                </c:pt>
                <c:pt idx="82">
                  <c:v>1.9785913757318463E-4</c:v>
                </c:pt>
                <c:pt idx="83">
                  <c:v>7.8837790321088178E-4</c:v>
                </c:pt>
                <c:pt idx="84">
                  <c:v>5.4850709240119207E-3</c:v>
                </c:pt>
                <c:pt idx="85">
                  <c:v>6.908239080992795E-3</c:v>
                </c:pt>
                <c:pt idx="86">
                  <c:v>7.607385331922234E-3</c:v>
                </c:pt>
                <c:pt idx="87">
                  <c:v>1.3441527973282548E-2</c:v>
                </c:pt>
                <c:pt idx="88">
                  <c:v>1.4005215399238E-3</c:v>
                </c:pt>
                <c:pt idx="89">
                  <c:v>9.4545381279309317E-3</c:v>
                </c:pt>
                <c:pt idx="90">
                  <c:v>1.4540135562820787E-3</c:v>
                </c:pt>
                <c:pt idx="91">
                  <c:v>5.4686898251559736E-3</c:v>
                </c:pt>
                <c:pt idx="92">
                  <c:v>3.2945216233052584E-3</c:v>
                </c:pt>
                <c:pt idx="93">
                  <c:v>3.8931548786195905E-3</c:v>
                </c:pt>
                <c:pt idx="94">
                  <c:v>1.9398360572469324E-3</c:v>
                </c:pt>
                <c:pt idx="95">
                  <c:v>8.2845489972948917E-3</c:v>
                </c:pt>
                <c:pt idx="96">
                  <c:v>6.6093148698924387E-4</c:v>
                </c:pt>
                <c:pt idx="97">
                  <c:v>1.1396471910921552E-2</c:v>
                </c:pt>
                <c:pt idx="98">
                  <c:v>1.1152316127719755E-3</c:v>
                </c:pt>
                <c:pt idx="99">
                  <c:v>6.1911570097404741E-3</c:v>
                </c:pt>
                <c:pt idx="100">
                  <c:v>1.2519611899651081E-3</c:v>
                </c:pt>
                <c:pt idx="101">
                  <c:v>1.0544644530425273E-3</c:v>
                </c:pt>
                <c:pt idx="102">
                  <c:v>0</c:v>
                </c:pt>
                <c:pt idx="103">
                  <c:v>3.2789877510576854E-3</c:v>
                </c:pt>
                <c:pt idx="104">
                  <c:v>4.1429220370308996E-4</c:v>
                </c:pt>
                <c:pt idx="105">
                  <c:v>2.5648099894750825E-3</c:v>
                </c:pt>
                <c:pt idx="106">
                  <c:v>8.7666644899098373E-4</c:v>
                </c:pt>
                <c:pt idx="107">
                  <c:v>7.2305444853082513E-3</c:v>
                </c:pt>
                <c:pt idx="108">
                  <c:v>0</c:v>
                </c:pt>
                <c:pt idx="109">
                  <c:v>2.8919520852914259E-4</c:v>
                </c:pt>
                <c:pt idx="110">
                  <c:v>4.5821505818942923E-4</c:v>
                </c:pt>
                <c:pt idx="111">
                  <c:v>3.5124778601071413E-3</c:v>
                </c:pt>
                <c:pt idx="112">
                  <c:v>5.577658295394675E-3</c:v>
                </c:pt>
                <c:pt idx="113">
                  <c:v>9.3664783567712455E-3</c:v>
                </c:pt>
                <c:pt idx="114">
                  <c:v>2.3835111561797792E-3</c:v>
                </c:pt>
                <c:pt idx="115">
                  <c:v>1.4802673375517775E-3</c:v>
                </c:pt>
                <c:pt idx="116">
                  <c:v>2.7539001424550919E-2</c:v>
                </c:pt>
                <c:pt idx="117">
                  <c:v>1.1939841255310297E-2</c:v>
                </c:pt>
                <c:pt idx="118">
                  <c:v>2.7127428511511557E-2</c:v>
                </c:pt>
                <c:pt idx="119">
                  <c:v>1.3595116514630438E-3</c:v>
                </c:pt>
                <c:pt idx="120">
                  <c:v>0.14603418404896756</c:v>
                </c:pt>
                <c:pt idx="121">
                  <c:v>2.3619822371679935E-2</c:v>
                </c:pt>
                <c:pt idx="122">
                  <c:v>1.7037021838302181E-2</c:v>
                </c:pt>
                <c:pt idx="123">
                  <c:v>1.1042099089599876E-2</c:v>
                </c:pt>
                <c:pt idx="124">
                  <c:v>3.157628133661878E-3</c:v>
                </c:pt>
                <c:pt idx="125">
                  <c:v>4.9074223152471425E-3</c:v>
                </c:pt>
                <c:pt idx="126">
                  <c:v>2.2632883118696122E-2</c:v>
                </c:pt>
                <c:pt idx="127">
                  <c:v>1.3776187665978165E-2</c:v>
                </c:pt>
                <c:pt idx="128">
                  <c:v>3.5990084292873846E-3</c:v>
                </c:pt>
                <c:pt idx="129">
                  <c:v>0</c:v>
                </c:pt>
                <c:pt idx="130">
                  <c:v>2.3017810874560674E-2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2.2611605667511993E-3</c:v>
                </c:pt>
                <c:pt idx="136">
                  <c:v>6.388325335449466E-4</c:v>
                </c:pt>
                <c:pt idx="137">
                  <c:v>1.3491260612980414E-2</c:v>
                </c:pt>
                <c:pt idx="138">
                  <c:v>0</c:v>
                </c:pt>
                <c:pt idx="139">
                  <c:v>9.7351663462065113E-2</c:v>
                </c:pt>
                <c:pt idx="140">
                  <c:v>1.6932586573774465E-2</c:v>
                </c:pt>
                <c:pt idx="141">
                  <c:v>1.7670027874069218E-2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1.1236662082108537E-3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1.0989338771486121E-3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4.5725015851338828E-3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2.0769467221626831E-2</c:v>
                </c:pt>
                <c:pt idx="190">
                  <c:v>4.5463692397129077E-4</c:v>
                </c:pt>
                <c:pt idx="191">
                  <c:v>0</c:v>
                </c:pt>
                <c:pt idx="192">
                  <c:v>0</c:v>
                </c:pt>
                <c:pt idx="193">
                  <c:v>2.035316876735818E-4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1.691360896385212E-3</c:v>
                </c:pt>
                <c:pt idx="201">
                  <c:v>0</c:v>
                </c:pt>
                <c:pt idx="202">
                  <c:v>2.0071083303554809E-3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6.863062675777052E-3</c:v>
                </c:pt>
                <c:pt idx="207">
                  <c:v>6.381707776515602E-4</c:v>
                </c:pt>
                <c:pt idx="208">
                  <c:v>9.8558827717916278E-4</c:v>
                </c:pt>
                <c:pt idx="209">
                  <c:v>6.7047928208764131E-3</c:v>
                </c:pt>
                <c:pt idx="210">
                  <c:v>1.1454149403375984E-2</c:v>
                </c:pt>
                <c:pt idx="211">
                  <c:v>2.0479125983777695E-3</c:v>
                </c:pt>
                <c:pt idx="212">
                  <c:v>0</c:v>
                </c:pt>
                <c:pt idx="213">
                  <c:v>1.288360025051445E-2</c:v>
                </c:pt>
                <c:pt idx="214">
                  <c:v>0</c:v>
                </c:pt>
                <c:pt idx="215">
                  <c:v>4.8414207655756873E-2</c:v>
                </c:pt>
                <c:pt idx="216">
                  <c:v>0</c:v>
                </c:pt>
                <c:pt idx="217">
                  <c:v>0</c:v>
                </c:pt>
                <c:pt idx="218">
                  <c:v>2.3643192272132643E-2</c:v>
                </c:pt>
                <c:pt idx="219">
                  <c:v>3.3068323099714664E-2</c:v>
                </c:pt>
                <c:pt idx="220">
                  <c:v>2.7909892527206045E-2</c:v>
                </c:pt>
                <c:pt idx="221">
                  <c:v>2.0520507124184757E-4</c:v>
                </c:pt>
                <c:pt idx="222">
                  <c:v>9.2170211843101753E-4</c:v>
                </c:pt>
                <c:pt idx="223">
                  <c:v>0</c:v>
                </c:pt>
                <c:pt idx="224">
                  <c:v>6.3165063153941092E-4</c:v>
                </c:pt>
                <c:pt idx="225">
                  <c:v>0.10858632892531198</c:v>
                </c:pt>
                <c:pt idx="226">
                  <c:v>2.5716764006280357E-3</c:v>
                </c:pt>
                <c:pt idx="227">
                  <c:v>2.9068078040680779E-2</c:v>
                </c:pt>
                <c:pt idx="228">
                  <c:v>4.7212428027872504E-3</c:v>
                </c:pt>
                <c:pt idx="229">
                  <c:v>0</c:v>
                </c:pt>
                <c:pt idx="230">
                  <c:v>8.1346283107130979E-4</c:v>
                </c:pt>
                <c:pt idx="231">
                  <c:v>1.1061908900714214E-2</c:v>
                </c:pt>
                <c:pt idx="232">
                  <c:v>0</c:v>
                </c:pt>
                <c:pt idx="233">
                  <c:v>1.8706408918666593E-3</c:v>
                </c:pt>
                <c:pt idx="234">
                  <c:v>0</c:v>
                </c:pt>
                <c:pt idx="235">
                  <c:v>1.5553662081308969E-3</c:v>
                </c:pt>
                <c:pt idx="236">
                  <c:v>2.8482299764406142E-2</c:v>
                </c:pt>
                <c:pt idx="237">
                  <c:v>0</c:v>
                </c:pt>
                <c:pt idx="238">
                  <c:v>0</c:v>
                </c:pt>
                <c:pt idx="239">
                  <c:v>6.5192794106738576E-4</c:v>
                </c:pt>
                <c:pt idx="240">
                  <c:v>6.217488315962456E-3</c:v>
                </c:pt>
                <c:pt idx="241">
                  <c:v>2.6127404767577983E-3</c:v>
                </c:pt>
                <c:pt idx="242">
                  <c:v>5.5207007999532017E-3</c:v>
                </c:pt>
                <c:pt idx="243">
                  <c:v>6.0031566470758026E-3</c:v>
                </c:pt>
                <c:pt idx="244">
                  <c:v>1.2880669074121944E-2</c:v>
                </c:pt>
                <c:pt idx="245">
                  <c:v>8.1895555234629577E-4</c:v>
                </c:pt>
                <c:pt idx="246">
                  <c:v>6.2948687125636269E-4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780445488"/>
        <c:axId val="-1780444944"/>
        <c:axId val="-1865354976"/>
      </c:area3DChart>
      <c:dateAx>
        <c:axId val="-1780445488"/>
        <c:scaling>
          <c:orientation val="minMax"/>
        </c:scaling>
        <c:delete val="0"/>
        <c:axPos val="b"/>
        <c:numFmt formatCode="m\/d\/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780444944"/>
        <c:crosses val="autoZero"/>
        <c:auto val="1"/>
        <c:lblOffset val="100"/>
        <c:baseTimeUnit val="days"/>
        <c:majorUnit val="8"/>
        <c:majorTimeUnit val="days"/>
        <c:minorUnit val="4"/>
        <c:minorTimeUnit val="days"/>
      </c:dateAx>
      <c:valAx>
        <c:axId val="-178044494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FFCC99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780445488"/>
        <c:crosses val="autoZero"/>
        <c:crossBetween val="midCat"/>
      </c:valAx>
      <c:serAx>
        <c:axId val="-1865354976"/>
        <c:scaling>
          <c:orientation val="minMax"/>
        </c:scaling>
        <c:delete val="1"/>
        <c:axPos val="b"/>
        <c:majorTickMark val="out"/>
        <c:minorTickMark val="none"/>
        <c:tickLblPos val="nextTo"/>
        <c:crossAx val="-1780444944"/>
        <c:crosses val="autoZero"/>
      </c:ser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3609099647339991"/>
          <c:y val="0.95423727877219977"/>
          <c:w val="0.17166499222244469"/>
          <c:h val="4.067795462398693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PEC Ratio from PSE Total Number of Trades 2014</a:t>
            </a:r>
          </a:p>
        </c:rich>
      </c:tx>
      <c:layout>
        <c:manualLayout>
          <c:xMode val="edge"/>
          <c:yMode val="edge"/>
          <c:x val="0.23529413823272091"/>
          <c:y val="1.95758693149063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6581576026637"/>
          <c:y val="0.13539967373572595"/>
          <c:w val="0.88124306326304103"/>
          <c:h val="0.7960848287112560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'PSE Comparisons '!$B$4:$B$5</c:f>
              <c:strCache>
                <c:ptCount val="2"/>
                <c:pt idx="0">
                  <c:v>Palestine Security Exchange</c:v>
                </c:pt>
                <c:pt idx="1">
                  <c:v>Palestin Electricity Company</c:v>
                </c:pt>
              </c:strCache>
            </c:strRef>
          </c:cat>
          <c:val>
            <c:numRef>
              <c:f>'PSE Comparisons '!$E$4:$E$5</c:f>
              <c:numCache>
                <c:formatCode>#,##0</c:formatCode>
                <c:ptCount val="2"/>
                <c:pt idx="0">
                  <c:v>41257</c:v>
                </c:pt>
                <c:pt idx="1">
                  <c:v>977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806014320"/>
        <c:axId val="-1806025744"/>
      </c:barChart>
      <c:catAx>
        <c:axId val="-1806014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806025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806025744"/>
        <c:scaling>
          <c:orientation val="minMax"/>
          <c:max val="16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Number of Trades</a:t>
                </a:r>
              </a:p>
            </c:rich>
          </c:tx>
          <c:layout>
            <c:manualLayout>
              <c:xMode val="edge"/>
              <c:yMode val="edge"/>
              <c:x val="1.2208690580344123E-2"/>
              <c:y val="0.4486133001677319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806014320"/>
        <c:crosses val="autoZero"/>
        <c:crossBetween val="between"/>
        <c:majorUnit val="13000"/>
        <c:minorUnit val="30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PEC Ratio from PSE Total Number of Trades 2014</a:t>
            </a:r>
          </a:p>
        </c:rich>
      </c:tx>
      <c:layout>
        <c:manualLayout>
          <c:xMode val="edge"/>
          <c:yMode val="edge"/>
          <c:x val="0.21198670166229219"/>
          <c:y val="1.9575869314906322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2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753607103218647"/>
          <c:y val="0.28221859706362151"/>
          <c:w val="0.57047724750277473"/>
          <c:h val="0.52202283849918429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0.11493930628260809"/>
                  <c:y val="-7.6353547160601651E-2"/>
                </c:manualLayout>
              </c:layout>
              <c:tx>
                <c:rich>
                  <a:bodyPr/>
                  <a:lstStyle/>
                  <a:p>
                    <a:pPr>
                      <a:defRPr sz="10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PSE
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3587381765958493E-2"/>
                  <c:y val="6.243156799527301E-2"/>
                </c:manualLayout>
              </c:layout>
              <c:tx>
                <c:rich>
                  <a:bodyPr/>
                  <a:lstStyle/>
                  <a:p>
                    <a:pPr>
                      <a:defRPr sz="10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PEC 
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5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'PSE Comparisons '!$B$11:$B$12</c:f>
              <c:strCache>
                <c:ptCount val="2"/>
                <c:pt idx="0">
                  <c:v>PSE</c:v>
                </c:pt>
                <c:pt idx="1">
                  <c:v>PEC </c:v>
                </c:pt>
              </c:strCache>
            </c:strRef>
          </c:cat>
          <c:val>
            <c:numRef>
              <c:f>'PSE Comparisons '!$E$11:$E$12</c:f>
              <c:numCache>
                <c:formatCode>0.0%</c:formatCode>
                <c:ptCount val="2"/>
                <c:pt idx="0">
                  <c:v>0.97631917008022884</c:v>
                </c:pt>
                <c:pt idx="1">
                  <c:v>2.368082991977119E-2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PEC Monthly Trades Count Ratio / Share Price 2014</a:t>
            </a:r>
          </a:p>
        </c:rich>
      </c:tx>
      <c:layout>
        <c:manualLayout>
          <c:xMode val="edge"/>
          <c:yMode val="edge"/>
          <c:x val="0.19027920372344093"/>
          <c:y val="2.03389105453689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58324715615306"/>
          <c:y val="0.15423728813559323"/>
          <c:w val="0.79214064115822125"/>
          <c:h val="0.674576271186440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'Weekly &amp; Monthly Statistics'!$G$2</c:f>
              <c:strCache>
                <c:ptCount val="1"/>
                <c:pt idx="0">
                  <c:v>PSE Trades Count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'Weekly &amp; Monthly Statistics'!$F$3:$F$14</c:f>
              <c:strCache>
                <c:ptCount val="12"/>
                <c:pt idx="0">
                  <c:v>JAN. 2014</c:v>
                </c:pt>
                <c:pt idx="1">
                  <c:v>FEB. 2014</c:v>
                </c:pt>
                <c:pt idx="2">
                  <c:v>MAR. 2014</c:v>
                </c:pt>
                <c:pt idx="3">
                  <c:v>APR. 2014</c:v>
                </c:pt>
                <c:pt idx="4">
                  <c:v>MAY 2014</c:v>
                </c:pt>
                <c:pt idx="5">
                  <c:v>JUN. 2014</c:v>
                </c:pt>
                <c:pt idx="6">
                  <c:v>JUL. 2014</c:v>
                </c:pt>
                <c:pt idx="7">
                  <c:v>AUG. 2014</c:v>
                </c:pt>
                <c:pt idx="8">
                  <c:v>SEP. 2014</c:v>
                </c:pt>
                <c:pt idx="9">
                  <c:v>OCT. 2014</c:v>
                </c:pt>
                <c:pt idx="10">
                  <c:v>NOV. 2014</c:v>
                </c:pt>
                <c:pt idx="11">
                  <c:v>DEC. 2014</c:v>
                </c:pt>
              </c:strCache>
            </c:strRef>
          </c:cat>
          <c:val>
            <c:numRef>
              <c:f>'Weekly &amp; Monthly Statistics'!$G$3:$G$14</c:f>
              <c:numCache>
                <c:formatCode>#,##0</c:formatCode>
                <c:ptCount val="12"/>
                <c:pt idx="0">
                  <c:v>7060</c:v>
                </c:pt>
                <c:pt idx="1">
                  <c:v>5743</c:v>
                </c:pt>
                <c:pt idx="2">
                  <c:v>4631</c:v>
                </c:pt>
                <c:pt idx="3">
                  <c:v>4002</c:v>
                </c:pt>
                <c:pt idx="4">
                  <c:v>3072</c:v>
                </c:pt>
                <c:pt idx="5">
                  <c:v>3201</c:v>
                </c:pt>
                <c:pt idx="6">
                  <c:v>1597</c:v>
                </c:pt>
                <c:pt idx="7">
                  <c:v>3014</c:v>
                </c:pt>
                <c:pt idx="8">
                  <c:v>2241</c:v>
                </c:pt>
                <c:pt idx="9">
                  <c:v>1762</c:v>
                </c:pt>
                <c:pt idx="10">
                  <c:v>1946</c:v>
                </c:pt>
                <c:pt idx="11">
                  <c:v>2988</c:v>
                </c:pt>
              </c:numCache>
            </c:numRef>
          </c:val>
        </c:ser>
        <c:ser>
          <c:idx val="0"/>
          <c:order val="1"/>
          <c:tx>
            <c:strRef>
              <c:f>'Weekly &amp; Monthly Statistics'!$I$2</c:f>
              <c:strCache>
                <c:ptCount val="1"/>
                <c:pt idx="0">
                  <c:v>PEC Trades Count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'Weekly &amp; Monthly Statistics'!$F$3:$F$14</c:f>
              <c:strCache>
                <c:ptCount val="12"/>
                <c:pt idx="0">
                  <c:v>JAN. 2014</c:v>
                </c:pt>
                <c:pt idx="1">
                  <c:v>FEB. 2014</c:v>
                </c:pt>
                <c:pt idx="2">
                  <c:v>MAR. 2014</c:v>
                </c:pt>
                <c:pt idx="3">
                  <c:v>APR. 2014</c:v>
                </c:pt>
                <c:pt idx="4">
                  <c:v>MAY 2014</c:v>
                </c:pt>
                <c:pt idx="5">
                  <c:v>JUN. 2014</c:v>
                </c:pt>
                <c:pt idx="6">
                  <c:v>JUL. 2014</c:v>
                </c:pt>
                <c:pt idx="7">
                  <c:v>AUG. 2014</c:v>
                </c:pt>
                <c:pt idx="8">
                  <c:v>SEP. 2014</c:v>
                </c:pt>
                <c:pt idx="9">
                  <c:v>OCT. 2014</c:v>
                </c:pt>
                <c:pt idx="10">
                  <c:v>NOV. 2014</c:v>
                </c:pt>
                <c:pt idx="11">
                  <c:v>DEC. 2014</c:v>
                </c:pt>
              </c:strCache>
            </c:strRef>
          </c:cat>
          <c:val>
            <c:numRef>
              <c:f>'Weekly &amp; Monthly Statistics'!$I$3:$I$14</c:f>
              <c:numCache>
                <c:formatCode>#,##0</c:formatCode>
                <c:ptCount val="12"/>
                <c:pt idx="0">
                  <c:v>84</c:v>
                </c:pt>
                <c:pt idx="1">
                  <c:v>130</c:v>
                </c:pt>
                <c:pt idx="2">
                  <c:v>186</c:v>
                </c:pt>
                <c:pt idx="3">
                  <c:v>217</c:v>
                </c:pt>
                <c:pt idx="4">
                  <c:v>77</c:v>
                </c:pt>
                <c:pt idx="5">
                  <c:v>109</c:v>
                </c:pt>
                <c:pt idx="6">
                  <c:v>55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51</c:v>
                </c:pt>
                <c:pt idx="11">
                  <c:v>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806025200"/>
        <c:axId val="-1806000176"/>
      </c:barChart>
      <c:lineChart>
        <c:grouping val="standard"/>
        <c:varyColors val="0"/>
        <c:ser>
          <c:idx val="2"/>
          <c:order val="2"/>
          <c:tx>
            <c:strRef>
              <c:f>'Weekly &amp; Monthly Statistics'!$L$2</c:f>
              <c:strCache>
                <c:ptCount val="1"/>
                <c:pt idx="0">
                  <c:v>Clsoe Price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'Weekly &amp; Monthly Statistics'!$F$3:$F$14</c:f>
              <c:strCache>
                <c:ptCount val="12"/>
                <c:pt idx="0">
                  <c:v>JAN. 2014</c:v>
                </c:pt>
                <c:pt idx="1">
                  <c:v>FEB. 2014</c:v>
                </c:pt>
                <c:pt idx="2">
                  <c:v>MAR. 2014</c:v>
                </c:pt>
                <c:pt idx="3">
                  <c:v>APR. 2014</c:v>
                </c:pt>
                <c:pt idx="4">
                  <c:v>MAY 2014</c:v>
                </c:pt>
                <c:pt idx="5">
                  <c:v>JUN. 2014</c:v>
                </c:pt>
                <c:pt idx="6">
                  <c:v>JUL. 2014</c:v>
                </c:pt>
                <c:pt idx="7">
                  <c:v>AUG. 2014</c:v>
                </c:pt>
                <c:pt idx="8">
                  <c:v>SEP. 2014</c:v>
                </c:pt>
                <c:pt idx="9">
                  <c:v>OCT. 2014</c:v>
                </c:pt>
                <c:pt idx="10">
                  <c:v>NOV. 2014</c:v>
                </c:pt>
                <c:pt idx="11">
                  <c:v>DEC. 2014</c:v>
                </c:pt>
              </c:strCache>
            </c:strRef>
          </c:cat>
          <c:val>
            <c:numRef>
              <c:f>'Weekly &amp; Monthly Statistics'!$L$3:$L$14</c:f>
              <c:numCache>
                <c:formatCode>#,##0.00</c:formatCode>
                <c:ptCount val="12"/>
                <c:pt idx="0">
                  <c:v>1.45</c:v>
                </c:pt>
                <c:pt idx="1">
                  <c:v>1.41</c:v>
                </c:pt>
                <c:pt idx="2">
                  <c:v>1.53</c:v>
                </c:pt>
                <c:pt idx="3">
                  <c:v>1.49</c:v>
                </c:pt>
                <c:pt idx="4">
                  <c:v>1.37</c:v>
                </c:pt>
                <c:pt idx="5">
                  <c:v>1.27</c:v>
                </c:pt>
                <c:pt idx="6">
                  <c:v>1.25</c:v>
                </c:pt>
                <c:pt idx="7">
                  <c:v>1.25</c:v>
                </c:pt>
                <c:pt idx="8">
                  <c:v>1.25</c:v>
                </c:pt>
                <c:pt idx="9">
                  <c:v>1.25</c:v>
                </c:pt>
                <c:pt idx="10">
                  <c:v>1.08</c:v>
                </c:pt>
                <c:pt idx="11">
                  <c:v>1.03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06013232"/>
        <c:axId val="-1806019760"/>
      </c:lineChart>
      <c:catAx>
        <c:axId val="-180602520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8060001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806000176"/>
        <c:scaling>
          <c:orientation val="minMax"/>
          <c:max val="18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Trades Count</a:t>
                </a:r>
              </a:p>
            </c:rich>
          </c:tx>
          <c:layout>
            <c:manualLayout>
              <c:xMode val="edge"/>
              <c:yMode val="edge"/>
              <c:x val="1.1375441523861364E-2"/>
              <c:y val="0.398305090787885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806025200"/>
        <c:crosses val="autoZero"/>
        <c:crossBetween val="between"/>
        <c:majorUnit val="2000"/>
        <c:minorUnit val="400"/>
      </c:valAx>
      <c:catAx>
        <c:axId val="-1806013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1806019760"/>
        <c:crosses val="autoZero"/>
        <c:auto val="0"/>
        <c:lblAlgn val="ctr"/>
        <c:lblOffset val="100"/>
        <c:noMultiLvlLbl val="0"/>
      </c:catAx>
      <c:valAx>
        <c:axId val="-1806019760"/>
        <c:scaling>
          <c:orientation val="minMax"/>
          <c:max val="1.8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Close Price</a:t>
                </a:r>
              </a:p>
            </c:rich>
          </c:tx>
          <c:layout>
            <c:manualLayout>
              <c:xMode val="edge"/>
              <c:yMode val="edge"/>
              <c:x val="0.95863495571229551"/>
              <c:y val="0.41355927369691264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806013232"/>
        <c:crosses val="max"/>
        <c:crossBetween val="between"/>
        <c:majorUnit val="0.2"/>
        <c:minorUnit val="0.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508794174939205"/>
          <c:y val="0.94915254539394289"/>
          <c:w val="0.51809723404824204"/>
          <c:h val="4.57627269697148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PEC Ratio From PSE Total Trade Counts 2014</a:t>
            </a:r>
          </a:p>
        </c:rich>
      </c:tx>
      <c:layout>
        <c:manualLayout>
          <c:xMode val="edge"/>
          <c:yMode val="edge"/>
          <c:x val="0.21406415806782428"/>
          <c:y val="4.5762721227800146E-2"/>
        </c:manualLayout>
      </c:layout>
      <c:overlay val="0"/>
      <c:spPr>
        <a:noFill/>
        <a:ln w="25400">
          <a:noFill/>
        </a:ln>
      </c:spPr>
    </c:title>
    <c:autoTitleDeleted val="0"/>
    <c:view3D>
      <c:rotX val="11"/>
      <c:hPercent val="100"/>
      <c:rotY val="25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894519131334023E-2"/>
          <c:y val="0.18813559322033899"/>
          <c:w val="0.7611168562564633"/>
          <c:h val="0.59322033898305082"/>
        </c:manualLayout>
      </c:layout>
      <c:area3DChart>
        <c:grouping val="standard"/>
        <c:varyColors val="0"/>
        <c:ser>
          <c:idx val="0"/>
          <c:order val="0"/>
          <c:tx>
            <c:strRef>
              <c:f>'Daily Statistics'!$K$6</c:f>
              <c:strCache>
                <c:ptCount val="1"/>
                <c:pt idx="0">
                  <c:v>النسبة المئوية لعدد الصفقات 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'Daily Statistics'!$B$7:$B$253</c:f>
              <c:numCache>
                <c:formatCode>[$-409]d\ mmmm;@</c:formatCode>
                <c:ptCount val="247"/>
                <c:pt idx="0">
                  <c:v>41641</c:v>
                </c:pt>
                <c:pt idx="1">
                  <c:v>41644</c:v>
                </c:pt>
                <c:pt idx="2">
                  <c:v>41645</c:v>
                </c:pt>
                <c:pt idx="3">
                  <c:v>41647</c:v>
                </c:pt>
                <c:pt idx="4">
                  <c:v>41648</c:v>
                </c:pt>
                <c:pt idx="5">
                  <c:v>41651</c:v>
                </c:pt>
                <c:pt idx="6">
                  <c:v>41653</c:v>
                </c:pt>
                <c:pt idx="7">
                  <c:v>41654</c:v>
                </c:pt>
                <c:pt idx="8">
                  <c:v>41655</c:v>
                </c:pt>
                <c:pt idx="9">
                  <c:v>41658</c:v>
                </c:pt>
                <c:pt idx="10">
                  <c:v>41659</c:v>
                </c:pt>
                <c:pt idx="11">
                  <c:v>41660</c:v>
                </c:pt>
                <c:pt idx="12">
                  <c:v>41661</c:v>
                </c:pt>
                <c:pt idx="13">
                  <c:v>41662</c:v>
                </c:pt>
                <c:pt idx="14">
                  <c:v>41665</c:v>
                </c:pt>
                <c:pt idx="15">
                  <c:v>41666</c:v>
                </c:pt>
                <c:pt idx="16">
                  <c:v>41667</c:v>
                </c:pt>
                <c:pt idx="17">
                  <c:v>41668</c:v>
                </c:pt>
                <c:pt idx="18">
                  <c:v>41669</c:v>
                </c:pt>
                <c:pt idx="19">
                  <c:v>41672</c:v>
                </c:pt>
                <c:pt idx="20">
                  <c:v>41673</c:v>
                </c:pt>
                <c:pt idx="21">
                  <c:v>41674</c:v>
                </c:pt>
                <c:pt idx="22">
                  <c:v>41675</c:v>
                </c:pt>
                <c:pt idx="23">
                  <c:v>41676</c:v>
                </c:pt>
                <c:pt idx="24">
                  <c:v>41679</c:v>
                </c:pt>
                <c:pt idx="25">
                  <c:v>41680</c:v>
                </c:pt>
                <c:pt idx="26">
                  <c:v>41681</c:v>
                </c:pt>
                <c:pt idx="27">
                  <c:v>41682</c:v>
                </c:pt>
                <c:pt idx="28">
                  <c:v>41683</c:v>
                </c:pt>
                <c:pt idx="29">
                  <c:v>41686</c:v>
                </c:pt>
                <c:pt idx="30">
                  <c:v>41687</c:v>
                </c:pt>
                <c:pt idx="31">
                  <c:v>41688</c:v>
                </c:pt>
                <c:pt idx="32">
                  <c:v>41689</c:v>
                </c:pt>
                <c:pt idx="33">
                  <c:v>41690</c:v>
                </c:pt>
                <c:pt idx="34">
                  <c:v>41693</c:v>
                </c:pt>
                <c:pt idx="35">
                  <c:v>41694</c:v>
                </c:pt>
                <c:pt idx="36">
                  <c:v>41695</c:v>
                </c:pt>
                <c:pt idx="37">
                  <c:v>41696</c:v>
                </c:pt>
                <c:pt idx="38">
                  <c:v>41697</c:v>
                </c:pt>
                <c:pt idx="39">
                  <c:v>41700</c:v>
                </c:pt>
                <c:pt idx="40">
                  <c:v>41701</c:v>
                </c:pt>
                <c:pt idx="41">
                  <c:v>41702</c:v>
                </c:pt>
                <c:pt idx="42">
                  <c:v>41703</c:v>
                </c:pt>
                <c:pt idx="43">
                  <c:v>41704</c:v>
                </c:pt>
                <c:pt idx="44">
                  <c:v>41707</c:v>
                </c:pt>
                <c:pt idx="45">
                  <c:v>41708</c:v>
                </c:pt>
                <c:pt idx="46">
                  <c:v>41709</c:v>
                </c:pt>
                <c:pt idx="47">
                  <c:v>41710</c:v>
                </c:pt>
                <c:pt idx="48">
                  <c:v>41711</c:v>
                </c:pt>
                <c:pt idx="49">
                  <c:v>41714</c:v>
                </c:pt>
                <c:pt idx="50">
                  <c:v>41715</c:v>
                </c:pt>
                <c:pt idx="51">
                  <c:v>41716</c:v>
                </c:pt>
                <c:pt idx="52">
                  <c:v>41717</c:v>
                </c:pt>
                <c:pt idx="53">
                  <c:v>41718</c:v>
                </c:pt>
                <c:pt idx="54">
                  <c:v>41721</c:v>
                </c:pt>
                <c:pt idx="55">
                  <c:v>41722</c:v>
                </c:pt>
                <c:pt idx="56">
                  <c:v>41723</c:v>
                </c:pt>
                <c:pt idx="57">
                  <c:v>41724</c:v>
                </c:pt>
                <c:pt idx="58">
                  <c:v>41725</c:v>
                </c:pt>
                <c:pt idx="59">
                  <c:v>41728</c:v>
                </c:pt>
                <c:pt idx="60">
                  <c:v>41729</c:v>
                </c:pt>
                <c:pt idx="61">
                  <c:v>41730</c:v>
                </c:pt>
                <c:pt idx="62">
                  <c:v>41731</c:v>
                </c:pt>
                <c:pt idx="63">
                  <c:v>41732</c:v>
                </c:pt>
                <c:pt idx="64">
                  <c:v>41735</c:v>
                </c:pt>
                <c:pt idx="65">
                  <c:v>41736</c:v>
                </c:pt>
                <c:pt idx="66">
                  <c:v>41737</c:v>
                </c:pt>
                <c:pt idx="67">
                  <c:v>41738</c:v>
                </c:pt>
                <c:pt idx="68">
                  <c:v>41739</c:v>
                </c:pt>
                <c:pt idx="69">
                  <c:v>41742</c:v>
                </c:pt>
                <c:pt idx="70">
                  <c:v>41743</c:v>
                </c:pt>
                <c:pt idx="71">
                  <c:v>41744</c:v>
                </c:pt>
                <c:pt idx="72">
                  <c:v>41745</c:v>
                </c:pt>
                <c:pt idx="73">
                  <c:v>41746</c:v>
                </c:pt>
                <c:pt idx="74">
                  <c:v>41749</c:v>
                </c:pt>
                <c:pt idx="75">
                  <c:v>41750</c:v>
                </c:pt>
                <c:pt idx="76">
                  <c:v>41751</c:v>
                </c:pt>
                <c:pt idx="77">
                  <c:v>41752</c:v>
                </c:pt>
                <c:pt idx="78">
                  <c:v>41753</c:v>
                </c:pt>
                <c:pt idx="79">
                  <c:v>41756</c:v>
                </c:pt>
                <c:pt idx="80">
                  <c:v>41757</c:v>
                </c:pt>
                <c:pt idx="81">
                  <c:v>41758</c:v>
                </c:pt>
                <c:pt idx="82">
                  <c:v>41759</c:v>
                </c:pt>
                <c:pt idx="83">
                  <c:v>41763</c:v>
                </c:pt>
                <c:pt idx="84">
                  <c:v>41764</c:v>
                </c:pt>
                <c:pt idx="85">
                  <c:v>41765</c:v>
                </c:pt>
                <c:pt idx="86">
                  <c:v>41766</c:v>
                </c:pt>
                <c:pt idx="87">
                  <c:v>41767</c:v>
                </c:pt>
                <c:pt idx="88">
                  <c:v>41770</c:v>
                </c:pt>
                <c:pt idx="89">
                  <c:v>41771</c:v>
                </c:pt>
                <c:pt idx="90">
                  <c:v>41772</c:v>
                </c:pt>
                <c:pt idx="91">
                  <c:v>41773</c:v>
                </c:pt>
                <c:pt idx="92">
                  <c:v>41774</c:v>
                </c:pt>
                <c:pt idx="93">
                  <c:v>41777</c:v>
                </c:pt>
                <c:pt idx="94">
                  <c:v>41778</c:v>
                </c:pt>
                <c:pt idx="95">
                  <c:v>41779</c:v>
                </c:pt>
                <c:pt idx="96">
                  <c:v>41780</c:v>
                </c:pt>
                <c:pt idx="97">
                  <c:v>41781</c:v>
                </c:pt>
                <c:pt idx="98">
                  <c:v>41784</c:v>
                </c:pt>
                <c:pt idx="99">
                  <c:v>41786</c:v>
                </c:pt>
                <c:pt idx="100">
                  <c:v>41787</c:v>
                </c:pt>
                <c:pt idx="101">
                  <c:v>41788</c:v>
                </c:pt>
                <c:pt idx="102">
                  <c:v>41791</c:v>
                </c:pt>
                <c:pt idx="103">
                  <c:v>41792</c:v>
                </c:pt>
                <c:pt idx="104">
                  <c:v>41793</c:v>
                </c:pt>
                <c:pt idx="105">
                  <c:v>41794</c:v>
                </c:pt>
                <c:pt idx="106">
                  <c:v>41795</c:v>
                </c:pt>
                <c:pt idx="107">
                  <c:v>41798</c:v>
                </c:pt>
                <c:pt idx="108">
                  <c:v>41799</c:v>
                </c:pt>
                <c:pt idx="109">
                  <c:v>41800</c:v>
                </c:pt>
                <c:pt idx="110">
                  <c:v>41801</c:v>
                </c:pt>
                <c:pt idx="111">
                  <c:v>41802</c:v>
                </c:pt>
                <c:pt idx="112">
                  <c:v>41805</c:v>
                </c:pt>
                <c:pt idx="113">
                  <c:v>41806</c:v>
                </c:pt>
                <c:pt idx="114">
                  <c:v>41807</c:v>
                </c:pt>
                <c:pt idx="115">
                  <c:v>41808</c:v>
                </c:pt>
                <c:pt idx="116">
                  <c:v>41809</c:v>
                </c:pt>
                <c:pt idx="117">
                  <c:v>41812</c:v>
                </c:pt>
                <c:pt idx="118">
                  <c:v>41813</c:v>
                </c:pt>
                <c:pt idx="119">
                  <c:v>41814</c:v>
                </c:pt>
                <c:pt idx="120">
                  <c:v>41815</c:v>
                </c:pt>
                <c:pt idx="121">
                  <c:v>41816</c:v>
                </c:pt>
                <c:pt idx="122">
                  <c:v>41819</c:v>
                </c:pt>
                <c:pt idx="123">
                  <c:v>41820</c:v>
                </c:pt>
                <c:pt idx="124">
                  <c:v>41821</c:v>
                </c:pt>
                <c:pt idx="125">
                  <c:v>41822</c:v>
                </c:pt>
                <c:pt idx="126">
                  <c:v>41823</c:v>
                </c:pt>
                <c:pt idx="127">
                  <c:v>41826</c:v>
                </c:pt>
                <c:pt idx="128">
                  <c:v>41827</c:v>
                </c:pt>
                <c:pt idx="129">
                  <c:v>41828</c:v>
                </c:pt>
                <c:pt idx="130">
                  <c:v>41829</c:v>
                </c:pt>
                <c:pt idx="131">
                  <c:v>41830</c:v>
                </c:pt>
                <c:pt idx="132">
                  <c:v>41833</c:v>
                </c:pt>
                <c:pt idx="133">
                  <c:v>41834</c:v>
                </c:pt>
                <c:pt idx="134">
                  <c:v>41835</c:v>
                </c:pt>
                <c:pt idx="135">
                  <c:v>41836</c:v>
                </c:pt>
                <c:pt idx="136">
                  <c:v>41837</c:v>
                </c:pt>
                <c:pt idx="137">
                  <c:v>41840</c:v>
                </c:pt>
                <c:pt idx="138">
                  <c:v>41841</c:v>
                </c:pt>
                <c:pt idx="139">
                  <c:v>41842</c:v>
                </c:pt>
                <c:pt idx="140">
                  <c:v>41843</c:v>
                </c:pt>
                <c:pt idx="141">
                  <c:v>41844</c:v>
                </c:pt>
                <c:pt idx="142">
                  <c:v>41851</c:v>
                </c:pt>
                <c:pt idx="143">
                  <c:v>41854</c:v>
                </c:pt>
                <c:pt idx="144">
                  <c:v>41855</c:v>
                </c:pt>
                <c:pt idx="145">
                  <c:v>41856</c:v>
                </c:pt>
                <c:pt idx="146">
                  <c:v>41857</c:v>
                </c:pt>
                <c:pt idx="147">
                  <c:v>41858</c:v>
                </c:pt>
                <c:pt idx="148">
                  <c:v>41861</c:v>
                </c:pt>
                <c:pt idx="149">
                  <c:v>41862</c:v>
                </c:pt>
                <c:pt idx="150">
                  <c:v>41863</c:v>
                </c:pt>
                <c:pt idx="151">
                  <c:v>41864</c:v>
                </c:pt>
                <c:pt idx="152">
                  <c:v>41865</c:v>
                </c:pt>
                <c:pt idx="153">
                  <c:v>41868</c:v>
                </c:pt>
                <c:pt idx="154">
                  <c:v>41869</c:v>
                </c:pt>
                <c:pt idx="155">
                  <c:v>41870</c:v>
                </c:pt>
                <c:pt idx="156">
                  <c:v>41871</c:v>
                </c:pt>
                <c:pt idx="157">
                  <c:v>41872</c:v>
                </c:pt>
                <c:pt idx="158">
                  <c:v>41875</c:v>
                </c:pt>
                <c:pt idx="159">
                  <c:v>41876</c:v>
                </c:pt>
                <c:pt idx="160">
                  <c:v>41877</c:v>
                </c:pt>
                <c:pt idx="161">
                  <c:v>41878</c:v>
                </c:pt>
                <c:pt idx="162">
                  <c:v>41879</c:v>
                </c:pt>
                <c:pt idx="163">
                  <c:v>41882</c:v>
                </c:pt>
                <c:pt idx="164">
                  <c:v>41883</c:v>
                </c:pt>
                <c:pt idx="165">
                  <c:v>41884</c:v>
                </c:pt>
                <c:pt idx="166">
                  <c:v>41885</c:v>
                </c:pt>
                <c:pt idx="167">
                  <c:v>41886</c:v>
                </c:pt>
                <c:pt idx="168">
                  <c:v>41889</c:v>
                </c:pt>
                <c:pt idx="169">
                  <c:v>41890</c:v>
                </c:pt>
                <c:pt idx="170">
                  <c:v>41891</c:v>
                </c:pt>
                <c:pt idx="171">
                  <c:v>41892</c:v>
                </c:pt>
                <c:pt idx="172">
                  <c:v>41893</c:v>
                </c:pt>
                <c:pt idx="173">
                  <c:v>41896</c:v>
                </c:pt>
                <c:pt idx="174">
                  <c:v>41897</c:v>
                </c:pt>
                <c:pt idx="175">
                  <c:v>41898</c:v>
                </c:pt>
                <c:pt idx="176">
                  <c:v>41899</c:v>
                </c:pt>
                <c:pt idx="177">
                  <c:v>41900</c:v>
                </c:pt>
                <c:pt idx="178">
                  <c:v>41903</c:v>
                </c:pt>
                <c:pt idx="179">
                  <c:v>41904</c:v>
                </c:pt>
                <c:pt idx="180">
                  <c:v>41905</c:v>
                </c:pt>
                <c:pt idx="181">
                  <c:v>41906</c:v>
                </c:pt>
                <c:pt idx="182">
                  <c:v>41907</c:v>
                </c:pt>
                <c:pt idx="183">
                  <c:v>41910</c:v>
                </c:pt>
                <c:pt idx="184">
                  <c:v>41911</c:v>
                </c:pt>
                <c:pt idx="185">
                  <c:v>41912</c:v>
                </c:pt>
                <c:pt idx="186">
                  <c:v>41913</c:v>
                </c:pt>
                <c:pt idx="187">
                  <c:v>41914</c:v>
                </c:pt>
                <c:pt idx="188">
                  <c:v>41920</c:v>
                </c:pt>
                <c:pt idx="189">
                  <c:v>41921</c:v>
                </c:pt>
                <c:pt idx="190">
                  <c:v>41924</c:v>
                </c:pt>
                <c:pt idx="191">
                  <c:v>41925</c:v>
                </c:pt>
                <c:pt idx="192">
                  <c:v>41926</c:v>
                </c:pt>
                <c:pt idx="193">
                  <c:v>41927</c:v>
                </c:pt>
                <c:pt idx="194">
                  <c:v>41931</c:v>
                </c:pt>
                <c:pt idx="195">
                  <c:v>41932</c:v>
                </c:pt>
                <c:pt idx="196">
                  <c:v>41933</c:v>
                </c:pt>
                <c:pt idx="197">
                  <c:v>41934</c:v>
                </c:pt>
                <c:pt idx="198">
                  <c:v>41935</c:v>
                </c:pt>
                <c:pt idx="199">
                  <c:v>41938</c:v>
                </c:pt>
                <c:pt idx="200">
                  <c:v>41939</c:v>
                </c:pt>
                <c:pt idx="201">
                  <c:v>41940</c:v>
                </c:pt>
                <c:pt idx="202">
                  <c:v>41941</c:v>
                </c:pt>
                <c:pt idx="203">
                  <c:v>41942</c:v>
                </c:pt>
                <c:pt idx="204">
                  <c:v>41945</c:v>
                </c:pt>
                <c:pt idx="205">
                  <c:v>41946</c:v>
                </c:pt>
                <c:pt idx="206">
                  <c:v>41947</c:v>
                </c:pt>
                <c:pt idx="207">
                  <c:v>41948</c:v>
                </c:pt>
                <c:pt idx="208">
                  <c:v>41949</c:v>
                </c:pt>
                <c:pt idx="209">
                  <c:v>41952</c:v>
                </c:pt>
                <c:pt idx="210">
                  <c:v>41953</c:v>
                </c:pt>
                <c:pt idx="211">
                  <c:v>41954</c:v>
                </c:pt>
                <c:pt idx="212">
                  <c:v>41955</c:v>
                </c:pt>
                <c:pt idx="213">
                  <c:v>41956</c:v>
                </c:pt>
                <c:pt idx="214">
                  <c:v>41959</c:v>
                </c:pt>
                <c:pt idx="215">
                  <c:v>41960</c:v>
                </c:pt>
                <c:pt idx="216">
                  <c:v>41961</c:v>
                </c:pt>
                <c:pt idx="217">
                  <c:v>41962</c:v>
                </c:pt>
                <c:pt idx="218">
                  <c:v>41963</c:v>
                </c:pt>
                <c:pt idx="219">
                  <c:v>41966</c:v>
                </c:pt>
                <c:pt idx="220">
                  <c:v>41967</c:v>
                </c:pt>
                <c:pt idx="221">
                  <c:v>41968</c:v>
                </c:pt>
                <c:pt idx="222">
                  <c:v>41969</c:v>
                </c:pt>
                <c:pt idx="223">
                  <c:v>41970</c:v>
                </c:pt>
                <c:pt idx="224">
                  <c:v>41973</c:v>
                </c:pt>
                <c:pt idx="225">
                  <c:v>41974</c:v>
                </c:pt>
                <c:pt idx="226">
                  <c:v>41975</c:v>
                </c:pt>
                <c:pt idx="227">
                  <c:v>41976</c:v>
                </c:pt>
                <c:pt idx="228">
                  <c:v>41977</c:v>
                </c:pt>
                <c:pt idx="229">
                  <c:v>41980</c:v>
                </c:pt>
                <c:pt idx="230">
                  <c:v>41981</c:v>
                </c:pt>
                <c:pt idx="231">
                  <c:v>41982</c:v>
                </c:pt>
                <c:pt idx="232">
                  <c:v>41983</c:v>
                </c:pt>
                <c:pt idx="233">
                  <c:v>41984</c:v>
                </c:pt>
                <c:pt idx="234">
                  <c:v>41987</c:v>
                </c:pt>
                <c:pt idx="235">
                  <c:v>41988</c:v>
                </c:pt>
                <c:pt idx="236">
                  <c:v>41989</c:v>
                </c:pt>
                <c:pt idx="237">
                  <c:v>41990</c:v>
                </c:pt>
                <c:pt idx="238">
                  <c:v>41991</c:v>
                </c:pt>
                <c:pt idx="239">
                  <c:v>41994</c:v>
                </c:pt>
                <c:pt idx="240">
                  <c:v>41995</c:v>
                </c:pt>
                <c:pt idx="241">
                  <c:v>41996</c:v>
                </c:pt>
                <c:pt idx="242">
                  <c:v>41997</c:v>
                </c:pt>
                <c:pt idx="243">
                  <c:v>42001</c:v>
                </c:pt>
                <c:pt idx="244">
                  <c:v>42002</c:v>
                </c:pt>
                <c:pt idx="245">
                  <c:v>42003</c:v>
                </c:pt>
                <c:pt idx="246">
                  <c:v>42004</c:v>
                </c:pt>
              </c:numCache>
            </c:numRef>
          </c:cat>
          <c:val>
            <c:numRef>
              <c:f>'Daily Statistics'!$K$7:$K$253</c:f>
              <c:numCache>
                <c:formatCode>0.00%</c:formatCode>
                <c:ptCount val="247"/>
                <c:pt idx="0">
                  <c:v>2.1834061135371178E-2</c:v>
                </c:pt>
                <c:pt idx="1">
                  <c:v>4.2016806722689074E-3</c:v>
                </c:pt>
                <c:pt idx="2">
                  <c:v>1.2711864406779662E-2</c:v>
                </c:pt>
                <c:pt idx="3">
                  <c:v>0</c:v>
                </c:pt>
                <c:pt idx="4">
                  <c:v>4.9019607843137254E-2</c:v>
                </c:pt>
                <c:pt idx="5">
                  <c:v>0</c:v>
                </c:pt>
                <c:pt idx="6">
                  <c:v>0</c:v>
                </c:pt>
                <c:pt idx="7">
                  <c:v>7.0175438596491229E-3</c:v>
                </c:pt>
                <c:pt idx="8">
                  <c:v>2.0576131687242798E-2</c:v>
                </c:pt>
                <c:pt idx="9">
                  <c:v>3.2679738562091504E-3</c:v>
                </c:pt>
                <c:pt idx="10">
                  <c:v>1.0362694300518135E-2</c:v>
                </c:pt>
                <c:pt idx="11">
                  <c:v>1.488095238095238E-2</c:v>
                </c:pt>
                <c:pt idx="12">
                  <c:v>2.3605150214592276E-2</c:v>
                </c:pt>
                <c:pt idx="13">
                  <c:v>1.6176470588235296E-2</c:v>
                </c:pt>
                <c:pt idx="14">
                  <c:v>1.5789473684210527E-2</c:v>
                </c:pt>
                <c:pt idx="15">
                  <c:v>6.8965517241379309E-3</c:v>
                </c:pt>
                <c:pt idx="16">
                  <c:v>6.8807339449541288E-3</c:v>
                </c:pt>
                <c:pt idx="17">
                  <c:v>1.858736059479554E-2</c:v>
                </c:pt>
                <c:pt idx="18">
                  <c:v>1.8450184501845018E-3</c:v>
                </c:pt>
                <c:pt idx="19">
                  <c:v>1.11731843575419E-2</c:v>
                </c:pt>
                <c:pt idx="20">
                  <c:v>2.4154589371980675E-3</c:v>
                </c:pt>
                <c:pt idx="21">
                  <c:v>1.366742596810934E-2</c:v>
                </c:pt>
                <c:pt idx="22">
                  <c:v>7.326007326007326E-3</c:v>
                </c:pt>
                <c:pt idx="23">
                  <c:v>6.269592476489028E-3</c:v>
                </c:pt>
                <c:pt idx="24">
                  <c:v>3.0303030303030304E-2</c:v>
                </c:pt>
                <c:pt idx="25">
                  <c:v>5.627705627705628E-2</c:v>
                </c:pt>
                <c:pt idx="26">
                  <c:v>2.3148148148148147E-2</c:v>
                </c:pt>
                <c:pt idx="27">
                  <c:v>1.6597510373443983E-2</c:v>
                </c:pt>
                <c:pt idx="28">
                  <c:v>5.3892215568862277E-2</c:v>
                </c:pt>
                <c:pt idx="29">
                  <c:v>0.1016260162601626</c:v>
                </c:pt>
                <c:pt idx="30">
                  <c:v>6.358381502890173E-2</c:v>
                </c:pt>
                <c:pt idx="31">
                  <c:v>2.4221453287197232E-2</c:v>
                </c:pt>
                <c:pt idx="32">
                  <c:v>1.3368983957219251E-2</c:v>
                </c:pt>
                <c:pt idx="33">
                  <c:v>1.1560693641618497E-2</c:v>
                </c:pt>
                <c:pt idx="34">
                  <c:v>1.3513513513513514E-2</c:v>
                </c:pt>
                <c:pt idx="35">
                  <c:v>2.4305555555555556E-2</c:v>
                </c:pt>
                <c:pt idx="36">
                  <c:v>1.4778325123152709E-2</c:v>
                </c:pt>
                <c:pt idx="37">
                  <c:v>3.5842293906810036E-3</c:v>
                </c:pt>
                <c:pt idx="38">
                  <c:v>1.1583011583011582E-2</c:v>
                </c:pt>
                <c:pt idx="39">
                  <c:v>6.41025641025641E-3</c:v>
                </c:pt>
                <c:pt idx="40">
                  <c:v>9.0361445783132526E-3</c:v>
                </c:pt>
                <c:pt idx="41">
                  <c:v>1.5810276679841896E-2</c:v>
                </c:pt>
                <c:pt idx="42">
                  <c:v>5.3191489361702126E-3</c:v>
                </c:pt>
                <c:pt idx="43">
                  <c:v>3.3003300330033004E-3</c:v>
                </c:pt>
                <c:pt idx="44">
                  <c:v>9.0909090909090912E-2</c:v>
                </c:pt>
                <c:pt idx="45">
                  <c:v>4.2944785276073622E-2</c:v>
                </c:pt>
                <c:pt idx="46">
                  <c:v>0.16334661354581673</c:v>
                </c:pt>
                <c:pt idx="47">
                  <c:v>0.10714285714285714</c:v>
                </c:pt>
                <c:pt idx="48">
                  <c:v>1.2145748987854251E-2</c:v>
                </c:pt>
                <c:pt idx="49">
                  <c:v>2.4590163934426229E-2</c:v>
                </c:pt>
                <c:pt idx="50">
                  <c:v>6.2893081761006293E-3</c:v>
                </c:pt>
                <c:pt idx="51">
                  <c:v>7.3275862068965511E-2</c:v>
                </c:pt>
                <c:pt idx="52">
                  <c:v>5.4187192118226604E-2</c:v>
                </c:pt>
                <c:pt idx="53">
                  <c:v>3.2608695652173912E-2</c:v>
                </c:pt>
                <c:pt idx="54">
                  <c:v>6.4171122994652413E-2</c:v>
                </c:pt>
                <c:pt idx="55">
                  <c:v>2.7777777777777776E-2</c:v>
                </c:pt>
                <c:pt idx="56">
                  <c:v>1.4035087719298246E-2</c:v>
                </c:pt>
                <c:pt idx="57">
                  <c:v>1.7543859649122806E-2</c:v>
                </c:pt>
                <c:pt idx="58">
                  <c:v>5.0359712230215826E-2</c:v>
                </c:pt>
                <c:pt idx="59">
                  <c:v>4.3478260869565216E-2</c:v>
                </c:pt>
                <c:pt idx="60">
                  <c:v>2.8735632183908046E-2</c:v>
                </c:pt>
                <c:pt idx="61">
                  <c:v>0</c:v>
                </c:pt>
                <c:pt idx="62">
                  <c:v>6.8181818181818177E-2</c:v>
                </c:pt>
                <c:pt idx="63">
                  <c:v>7.1428571428571425E-2</c:v>
                </c:pt>
                <c:pt idx="64">
                  <c:v>1.9762845849802372E-2</c:v>
                </c:pt>
                <c:pt idx="65">
                  <c:v>2.5000000000000001E-2</c:v>
                </c:pt>
                <c:pt idx="66">
                  <c:v>5.4455445544554455E-2</c:v>
                </c:pt>
                <c:pt idx="67">
                  <c:v>3.5398230088495575E-2</c:v>
                </c:pt>
                <c:pt idx="68">
                  <c:v>6.2937062937062943E-2</c:v>
                </c:pt>
                <c:pt idx="69">
                  <c:v>0</c:v>
                </c:pt>
                <c:pt idx="70">
                  <c:v>4.7058823529411764E-2</c:v>
                </c:pt>
                <c:pt idx="71">
                  <c:v>5.8064516129032261E-2</c:v>
                </c:pt>
                <c:pt idx="72">
                  <c:v>3.0042918454935622E-2</c:v>
                </c:pt>
                <c:pt idx="73">
                  <c:v>2.7777777777777776E-2</c:v>
                </c:pt>
                <c:pt idx="74">
                  <c:v>9.420289855072464E-2</c:v>
                </c:pt>
                <c:pt idx="75">
                  <c:v>7.2538860103626937E-2</c:v>
                </c:pt>
                <c:pt idx="76">
                  <c:v>0.11764705882352941</c:v>
                </c:pt>
                <c:pt idx="77">
                  <c:v>4.1666666666666664E-2</c:v>
                </c:pt>
                <c:pt idx="78">
                  <c:v>9.8484848484848481E-2</c:v>
                </c:pt>
                <c:pt idx="79">
                  <c:v>6.363636363636363E-2</c:v>
                </c:pt>
                <c:pt idx="80">
                  <c:v>0.19431279620853081</c:v>
                </c:pt>
                <c:pt idx="81">
                  <c:v>0</c:v>
                </c:pt>
                <c:pt idx="82">
                  <c:v>4.9261083743842365E-3</c:v>
                </c:pt>
                <c:pt idx="83">
                  <c:v>5.1020408163265302E-3</c:v>
                </c:pt>
                <c:pt idx="84">
                  <c:v>6.4285714285714279E-2</c:v>
                </c:pt>
                <c:pt idx="85">
                  <c:v>4.145077720207254E-2</c:v>
                </c:pt>
                <c:pt idx="86">
                  <c:v>2.0134228187919462E-2</c:v>
                </c:pt>
                <c:pt idx="87">
                  <c:v>5.1470588235294115E-2</c:v>
                </c:pt>
                <c:pt idx="88">
                  <c:v>2.6143790849673203E-2</c:v>
                </c:pt>
                <c:pt idx="89">
                  <c:v>2.7777777777777776E-2</c:v>
                </c:pt>
                <c:pt idx="90">
                  <c:v>1.5706806282722512E-2</c:v>
                </c:pt>
                <c:pt idx="91">
                  <c:v>0.04</c:v>
                </c:pt>
                <c:pt idx="92">
                  <c:v>3.7037037037037035E-2</c:v>
                </c:pt>
                <c:pt idx="93">
                  <c:v>2.4793388429752067E-2</c:v>
                </c:pt>
                <c:pt idx="94">
                  <c:v>2.564102564102564E-2</c:v>
                </c:pt>
                <c:pt idx="95">
                  <c:v>2.1582733812949641E-2</c:v>
                </c:pt>
                <c:pt idx="96">
                  <c:v>9.9009900990099011E-3</c:v>
                </c:pt>
                <c:pt idx="97">
                  <c:v>8.6956521739130436E-3</c:v>
                </c:pt>
                <c:pt idx="98">
                  <c:v>1.4492753623188406E-2</c:v>
                </c:pt>
                <c:pt idx="99">
                  <c:v>5.2238805970149252E-2</c:v>
                </c:pt>
                <c:pt idx="100">
                  <c:v>1.3157894736842105E-2</c:v>
                </c:pt>
                <c:pt idx="101">
                  <c:v>8.130081300813009E-3</c:v>
                </c:pt>
                <c:pt idx="102">
                  <c:v>0</c:v>
                </c:pt>
                <c:pt idx="103">
                  <c:v>1.4925373134328358E-2</c:v>
                </c:pt>
                <c:pt idx="104">
                  <c:v>4.6511627906976744E-3</c:v>
                </c:pt>
                <c:pt idx="105">
                  <c:v>3.4246575342465752E-2</c:v>
                </c:pt>
                <c:pt idx="106">
                  <c:v>3.1496062992125984E-2</c:v>
                </c:pt>
                <c:pt idx="107">
                  <c:v>5.7851239669421489E-2</c:v>
                </c:pt>
                <c:pt idx="108">
                  <c:v>0</c:v>
                </c:pt>
                <c:pt idx="109">
                  <c:v>2.1126760563380281E-2</c:v>
                </c:pt>
                <c:pt idx="110">
                  <c:v>1.6666666666666666E-2</c:v>
                </c:pt>
                <c:pt idx="111">
                  <c:v>1.5384615384615385E-2</c:v>
                </c:pt>
                <c:pt idx="112">
                  <c:v>1.8181818181818181E-2</c:v>
                </c:pt>
                <c:pt idx="113">
                  <c:v>8.2758620689655171E-2</c:v>
                </c:pt>
                <c:pt idx="114">
                  <c:v>2.4024024024024024E-2</c:v>
                </c:pt>
                <c:pt idx="115">
                  <c:v>0.05</c:v>
                </c:pt>
                <c:pt idx="116">
                  <c:v>0.14432989690721648</c:v>
                </c:pt>
                <c:pt idx="117">
                  <c:v>5.2631578947368418E-2</c:v>
                </c:pt>
                <c:pt idx="118">
                  <c:v>9.8684210526315791E-2</c:v>
                </c:pt>
                <c:pt idx="119">
                  <c:v>1.5384615384615385E-2</c:v>
                </c:pt>
                <c:pt idx="120">
                  <c:v>5.4054054054054057E-2</c:v>
                </c:pt>
                <c:pt idx="121">
                  <c:v>4.5454545454545456E-2</c:v>
                </c:pt>
                <c:pt idx="122">
                  <c:v>3.5087719298245612E-2</c:v>
                </c:pt>
                <c:pt idx="123">
                  <c:v>1.7391304347826087E-2</c:v>
                </c:pt>
                <c:pt idx="124">
                  <c:v>1.9230769230769232E-2</c:v>
                </c:pt>
                <c:pt idx="125">
                  <c:v>2.3529411764705882E-2</c:v>
                </c:pt>
                <c:pt idx="126">
                  <c:v>4.4444444444444446E-2</c:v>
                </c:pt>
                <c:pt idx="127">
                  <c:v>6.0240963855421686E-2</c:v>
                </c:pt>
                <c:pt idx="128">
                  <c:v>4.7619047619047616E-2</c:v>
                </c:pt>
                <c:pt idx="129">
                  <c:v>0</c:v>
                </c:pt>
                <c:pt idx="130">
                  <c:v>5.9405940594059403E-2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1.6949152542372881E-2</c:v>
                </c:pt>
                <c:pt idx="136">
                  <c:v>9.5238095238095247E-3</c:v>
                </c:pt>
                <c:pt idx="137">
                  <c:v>5.0632911392405063E-2</c:v>
                </c:pt>
                <c:pt idx="138">
                  <c:v>0</c:v>
                </c:pt>
                <c:pt idx="139">
                  <c:v>9.4827586206896547E-2</c:v>
                </c:pt>
                <c:pt idx="140">
                  <c:v>7.6923076923076927E-2</c:v>
                </c:pt>
                <c:pt idx="141">
                  <c:v>6.8965517241379309E-2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2.0408163265306121E-2</c:v>
                </c:pt>
                <c:pt idx="207">
                  <c:v>4.807692307692308E-3</c:v>
                </c:pt>
                <c:pt idx="208">
                  <c:v>0</c:v>
                </c:pt>
                <c:pt idx="209">
                  <c:v>3.3333333333333333E-2</c:v>
                </c:pt>
                <c:pt idx="210">
                  <c:v>4.4642857142857144E-2</c:v>
                </c:pt>
                <c:pt idx="211">
                  <c:v>3.5294117647058823E-2</c:v>
                </c:pt>
                <c:pt idx="212">
                  <c:v>0</c:v>
                </c:pt>
                <c:pt idx="213">
                  <c:v>0.1</c:v>
                </c:pt>
                <c:pt idx="214">
                  <c:v>0</c:v>
                </c:pt>
                <c:pt idx="215">
                  <c:v>8.6206896551724144E-2</c:v>
                </c:pt>
                <c:pt idx="216">
                  <c:v>0</c:v>
                </c:pt>
                <c:pt idx="217">
                  <c:v>0</c:v>
                </c:pt>
                <c:pt idx="218">
                  <c:v>7.4999999999999997E-2</c:v>
                </c:pt>
                <c:pt idx="219">
                  <c:v>8.4507042253521125E-2</c:v>
                </c:pt>
                <c:pt idx="220">
                  <c:v>0.11538461538461539</c:v>
                </c:pt>
                <c:pt idx="221">
                  <c:v>2.1276595744680851E-2</c:v>
                </c:pt>
                <c:pt idx="222">
                  <c:v>2.4096385542168676E-2</c:v>
                </c:pt>
                <c:pt idx="223">
                  <c:v>0</c:v>
                </c:pt>
                <c:pt idx="224">
                  <c:v>4.5454545454545456E-2</c:v>
                </c:pt>
                <c:pt idx="225">
                  <c:v>0.1038961038961039</c:v>
                </c:pt>
                <c:pt idx="226">
                  <c:v>2.7027027027027029E-2</c:v>
                </c:pt>
                <c:pt idx="227">
                  <c:v>2.6315789473684209E-2</c:v>
                </c:pt>
                <c:pt idx="228">
                  <c:v>3.2967032967032968E-2</c:v>
                </c:pt>
                <c:pt idx="229">
                  <c:v>0</c:v>
                </c:pt>
                <c:pt idx="230">
                  <c:v>1.948051948051948E-2</c:v>
                </c:pt>
                <c:pt idx="231">
                  <c:v>3.1746031746031744E-2</c:v>
                </c:pt>
                <c:pt idx="232">
                  <c:v>0</c:v>
                </c:pt>
                <c:pt idx="233">
                  <c:v>0.02</c:v>
                </c:pt>
                <c:pt idx="234">
                  <c:v>0</c:v>
                </c:pt>
                <c:pt idx="235">
                  <c:v>3.6036036036036036E-2</c:v>
                </c:pt>
                <c:pt idx="236">
                  <c:v>4.4444444444444446E-2</c:v>
                </c:pt>
                <c:pt idx="237">
                  <c:v>0</c:v>
                </c:pt>
                <c:pt idx="238">
                  <c:v>0</c:v>
                </c:pt>
                <c:pt idx="239">
                  <c:v>4.329004329004329E-3</c:v>
                </c:pt>
                <c:pt idx="240">
                  <c:v>3.4883720930232558E-2</c:v>
                </c:pt>
                <c:pt idx="241">
                  <c:v>2.9850746268656716E-2</c:v>
                </c:pt>
                <c:pt idx="242">
                  <c:v>5.4945054945054944E-2</c:v>
                </c:pt>
                <c:pt idx="243">
                  <c:v>8.4033613445378148E-3</c:v>
                </c:pt>
                <c:pt idx="244">
                  <c:v>6.7164179104477612E-2</c:v>
                </c:pt>
                <c:pt idx="245">
                  <c:v>7.6923076923076927E-3</c:v>
                </c:pt>
                <c:pt idx="246">
                  <c:v>1.2539184952978056E-2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806012144"/>
        <c:axId val="-1806024112"/>
        <c:axId val="-1865358096"/>
      </c:area3DChart>
      <c:dateAx>
        <c:axId val="-1806012144"/>
        <c:scaling>
          <c:orientation val="minMax"/>
        </c:scaling>
        <c:delete val="0"/>
        <c:axPos val="b"/>
        <c:numFmt formatCode="m\/d\/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806024112"/>
        <c:crosses val="autoZero"/>
        <c:auto val="1"/>
        <c:lblOffset val="100"/>
        <c:baseTimeUnit val="days"/>
        <c:majorUnit val="8"/>
        <c:majorTimeUnit val="days"/>
        <c:minorUnit val="4"/>
        <c:minorTimeUnit val="days"/>
      </c:dateAx>
      <c:valAx>
        <c:axId val="-180602411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FFCC99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806012144"/>
        <c:crosses val="autoZero"/>
        <c:crossBetween val="midCat"/>
      </c:valAx>
      <c:serAx>
        <c:axId val="-1865358096"/>
        <c:scaling>
          <c:orientation val="minMax"/>
        </c:scaling>
        <c:delete val="1"/>
        <c:axPos val="b"/>
        <c:majorTickMark val="out"/>
        <c:minorTickMark val="none"/>
        <c:tickLblPos val="nextTo"/>
        <c:crossAx val="-1806024112"/>
        <c:crosses val="autoZero"/>
      </c:ser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2988622724629124"/>
          <c:y val="0.95423727877219977"/>
          <c:w val="0.17786965280171807"/>
          <c:h val="4.067795462398693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PEC Monthly Clsoe Price 2014
</a:t>
            </a:r>
          </a:p>
        </c:rich>
      </c:tx>
      <c:layout>
        <c:manualLayout>
          <c:xMode val="edge"/>
          <c:yMode val="edge"/>
          <c:x val="0.30299667036625971"/>
          <c:y val="1.95758564437194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130965593784688E-2"/>
          <c:y val="0.16965742251223492"/>
          <c:w val="0.87569367369589346"/>
          <c:h val="0.68678629690048942"/>
        </c:manualLayout>
      </c:layout>
      <c:lineChart>
        <c:grouping val="stacked"/>
        <c:varyColors val="0"/>
        <c:ser>
          <c:idx val="2"/>
          <c:order val="0"/>
          <c:tx>
            <c:strRef>
              <c:f>'Weekly &amp; Monthly Statistics'!$C$1</c:f>
              <c:strCache>
                <c:ptCount val="1"/>
                <c:pt idx="0">
                  <c:v>Clsoe Price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'Weekly &amp; Monthly Statistics'!$F$3:$F$14</c:f>
              <c:strCache>
                <c:ptCount val="12"/>
                <c:pt idx="0">
                  <c:v>JAN. 2014</c:v>
                </c:pt>
                <c:pt idx="1">
                  <c:v>FEB. 2014</c:v>
                </c:pt>
                <c:pt idx="2">
                  <c:v>MAR. 2014</c:v>
                </c:pt>
                <c:pt idx="3">
                  <c:v>APR. 2014</c:v>
                </c:pt>
                <c:pt idx="4">
                  <c:v>MAY 2014</c:v>
                </c:pt>
                <c:pt idx="5">
                  <c:v>JUN. 2014</c:v>
                </c:pt>
                <c:pt idx="6">
                  <c:v>JUL. 2014</c:v>
                </c:pt>
                <c:pt idx="7">
                  <c:v>AUG. 2014</c:v>
                </c:pt>
                <c:pt idx="8">
                  <c:v>SEP. 2014</c:v>
                </c:pt>
                <c:pt idx="9">
                  <c:v>OCT. 2014</c:v>
                </c:pt>
                <c:pt idx="10">
                  <c:v>NOV. 2014</c:v>
                </c:pt>
                <c:pt idx="11">
                  <c:v>DEC. 2014</c:v>
                </c:pt>
              </c:strCache>
            </c:strRef>
          </c:cat>
          <c:val>
            <c:numRef>
              <c:f>'Weekly &amp; Monthly Statistics'!$L$3:$L$14</c:f>
              <c:numCache>
                <c:formatCode>#,##0.00</c:formatCode>
                <c:ptCount val="12"/>
                <c:pt idx="0">
                  <c:v>1.45</c:v>
                </c:pt>
                <c:pt idx="1">
                  <c:v>1.41</c:v>
                </c:pt>
                <c:pt idx="2">
                  <c:v>1.53</c:v>
                </c:pt>
                <c:pt idx="3">
                  <c:v>1.49</c:v>
                </c:pt>
                <c:pt idx="4">
                  <c:v>1.37</c:v>
                </c:pt>
                <c:pt idx="5">
                  <c:v>1.27</c:v>
                </c:pt>
                <c:pt idx="6">
                  <c:v>1.25</c:v>
                </c:pt>
                <c:pt idx="7">
                  <c:v>1.25</c:v>
                </c:pt>
                <c:pt idx="8">
                  <c:v>1.25</c:v>
                </c:pt>
                <c:pt idx="9">
                  <c:v>1.25</c:v>
                </c:pt>
                <c:pt idx="10">
                  <c:v>1.08</c:v>
                </c:pt>
                <c:pt idx="11">
                  <c:v>1.03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79304560"/>
        <c:axId val="-1879296400"/>
      </c:lineChart>
      <c:catAx>
        <c:axId val="-1879304560"/>
        <c:scaling>
          <c:orientation val="minMax"/>
        </c:scaling>
        <c:delete val="0"/>
        <c:axPos val="b"/>
        <c:numFmt formatCode="dd\-mm\-yyyy" sourceLinked="0"/>
        <c:majorTickMark val="out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879296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879296400"/>
        <c:scaling>
          <c:orientation val="minMax"/>
        </c:scaling>
        <c:delete val="0"/>
        <c:axPos val="l"/>
        <c:majorGridlines>
          <c:spPr>
            <a:ln w="3175">
              <a:solidFill>
                <a:srgbClr val="33996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7.7691453940066596E-3"/>
              <c:y val="0.4828711256117455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out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879304560"/>
        <c:crosses val="autoZero"/>
        <c:crossBetween val="between"/>
        <c:majorUnit val="0.1"/>
      </c:valAx>
      <c:spPr>
        <a:noFill/>
        <a:ln w="3175">
          <a:solidFill>
            <a:srgbClr val="339966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399556048834628"/>
          <c:y val="0.95269168026101136"/>
          <c:w val="0.13984461709211982"/>
          <c:h val="4.241435562805873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339966"/>
      </a:solidFill>
      <a:prstDash val="solid"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PEC Monthly Price Activities / Volume 2014
</a:t>
            </a:r>
          </a:p>
        </c:rich>
      </c:tx>
      <c:layout>
        <c:manualLayout>
          <c:xMode val="edge"/>
          <c:yMode val="edge"/>
          <c:x val="0.2399172072402867"/>
          <c:y val="2.03389347129571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51499482936919"/>
          <c:y val="0.2016949152542373"/>
          <c:w val="0.81282316442605995"/>
          <c:h val="0.6271186440677966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'Weekly &amp; Monthly Statistics'!$J$2</c:f>
              <c:strCache>
                <c:ptCount val="1"/>
                <c:pt idx="0">
                  <c:v>PEC Total Volume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'Weekly &amp; Monthly Statistics'!$F$3:$F$14</c:f>
              <c:strCache>
                <c:ptCount val="12"/>
                <c:pt idx="0">
                  <c:v>JAN. 2014</c:v>
                </c:pt>
                <c:pt idx="1">
                  <c:v>FEB. 2014</c:v>
                </c:pt>
                <c:pt idx="2">
                  <c:v>MAR. 2014</c:v>
                </c:pt>
                <c:pt idx="3">
                  <c:v>APR. 2014</c:v>
                </c:pt>
                <c:pt idx="4">
                  <c:v>MAY 2014</c:v>
                </c:pt>
                <c:pt idx="5">
                  <c:v>JUN. 2014</c:v>
                </c:pt>
                <c:pt idx="6">
                  <c:v>JUL. 2014</c:v>
                </c:pt>
                <c:pt idx="7">
                  <c:v>AUG. 2014</c:v>
                </c:pt>
                <c:pt idx="8">
                  <c:v>SEP. 2014</c:v>
                </c:pt>
                <c:pt idx="9">
                  <c:v>OCT. 2014</c:v>
                </c:pt>
                <c:pt idx="10">
                  <c:v>NOV. 2014</c:v>
                </c:pt>
                <c:pt idx="11">
                  <c:v>DEC. 2014</c:v>
                </c:pt>
              </c:strCache>
            </c:strRef>
          </c:cat>
          <c:val>
            <c:numRef>
              <c:f>'Weekly &amp; Monthly Statistics'!$J$3:$J$14</c:f>
              <c:numCache>
                <c:formatCode>#,##0</c:formatCode>
                <c:ptCount val="12"/>
                <c:pt idx="0">
                  <c:v>110772</c:v>
                </c:pt>
                <c:pt idx="1">
                  <c:v>135726</c:v>
                </c:pt>
                <c:pt idx="2">
                  <c:v>185357</c:v>
                </c:pt>
                <c:pt idx="3">
                  <c:v>207286</c:v>
                </c:pt>
                <c:pt idx="4">
                  <c:v>46134</c:v>
                </c:pt>
                <c:pt idx="5">
                  <c:v>113439</c:v>
                </c:pt>
                <c:pt idx="6">
                  <c:v>63778</c:v>
                </c:pt>
                <c:pt idx="7">
                  <c:v>300</c:v>
                </c:pt>
                <c:pt idx="8">
                  <c:v>3560</c:v>
                </c:pt>
                <c:pt idx="9">
                  <c:v>8316</c:v>
                </c:pt>
                <c:pt idx="10">
                  <c:v>54301</c:v>
                </c:pt>
                <c:pt idx="11">
                  <c:v>74810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879302928"/>
        <c:axId val="-1879322512"/>
      </c:barChart>
      <c:stockChart>
        <c:ser>
          <c:idx val="1"/>
          <c:order val="1"/>
          <c:tx>
            <c:strRef>
              <c:f>'Weekly &amp; Monthly Statistics'!$L$2</c:f>
              <c:strCache>
                <c:ptCount val="1"/>
                <c:pt idx="0">
                  <c:v>Clsoe Price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'Weekly &amp; Monthly Statistics'!$F$3:$F$14</c:f>
              <c:strCache>
                <c:ptCount val="12"/>
                <c:pt idx="0">
                  <c:v>JAN. 2014</c:v>
                </c:pt>
                <c:pt idx="1">
                  <c:v>FEB. 2014</c:v>
                </c:pt>
                <c:pt idx="2">
                  <c:v>MAR. 2014</c:v>
                </c:pt>
                <c:pt idx="3">
                  <c:v>APR. 2014</c:v>
                </c:pt>
                <c:pt idx="4">
                  <c:v>MAY 2014</c:v>
                </c:pt>
                <c:pt idx="5">
                  <c:v>JUN. 2014</c:v>
                </c:pt>
                <c:pt idx="6">
                  <c:v>JUL. 2014</c:v>
                </c:pt>
                <c:pt idx="7">
                  <c:v>AUG. 2014</c:v>
                </c:pt>
                <c:pt idx="8">
                  <c:v>SEP. 2014</c:v>
                </c:pt>
                <c:pt idx="9">
                  <c:v>OCT. 2014</c:v>
                </c:pt>
                <c:pt idx="10">
                  <c:v>NOV. 2014</c:v>
                </c:pt>
                <c:pt idx="11">
                  <c:v>DEC. 2014</c:v>
                </c:pt>
              </c:strCache>
            </c:strRef>
          </c:cat>
          <c:val>
            <c:numRef>
              <c:f>'Weekly &amp; Monthly Statistics'!$L$3:$L$14</c:f>
              <c:numCache>
                <c:formatCode>#,##0.00</c:formatCode>
                <c:ptCount val="12"/>
                <c:pt idx="0">
                  <c:v>1.45</c:v>
                </c:pt>
                <c:pt idx="1">
                  <c:v>1.41</c:v>
                </c:pt>
                <c:pt idx="2">
                  <c:v>1.53</c:v>
                </c:pt>
                <c:pt idx="3">
                  <c:v>1.49</c:v>
                </c:pt>
                <c:pt idx="4">
                  <c:v>1.37</c:v>
                </c:pt>
                <c:pt idx="5">
                  <c:v>1.27</c:v>
                </c:pt>
                <c:pt idx="6">
                  <c:v>1.25</c:v>
                </c:pt>
                <c:pt idx="7">
                  <c:v>1.25</c:v>
                </c:pt>
                <c:pt idx="8">
                  <c:v>1.25</c:v>
                </c:pt>
                <c:pt idx="9">
                  <c:v>1.25</c:v>
                </c:pt>
                <c:pt idx="10">
                  <c:v>1.08</c:v>
                </c:pt>
                <c:pt idx="11">
                  <c:v>1.03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879308912"/>
        <c:axId val="-1879297488"/>
      </c:stockChart>
      <c:catAx>
        <c:axId val="-187930292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879322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879322512"/>
        <c:scaling>
          <c:orientation val="minMax"/>
          <c:max val="4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Shares Volume</a:t>
                </a:r>
              </a:p>
            </c:rich>
          </c:tx>
          <c:layout>
            <c:manualLayout>
              <c:xMode val="edge"/>
              <c:yMode val="edge"/>
              <c:x val="1.1375464077353025E-2"/>
              <c:y val="0.430508580315406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879302928"/>
        <c:crosses val="autoZero"/>
        <c:crossBetween val="between"/>
        <c:majorUnit val="250000"/>
      </c:valAx>
      <c:catAx>
        <c:axId val="-1879308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1879297488"/>
        <c:crosses val="autoZero"/>
        <c:auto val="1"/>
        <c:lblAlgn val="ctr"/>
        <c:lblOffset val="100"/>
        <c:noMultiLvlLbl val="0"/>
      </c:catAx>
      <c:valAx>
        <c:axId val="-1879297488"/>
        <c:scaling>
          <c:orientation val="minMax"/>
          <c:min val="0.95"/>
        </c:scaling>
        <c:delete val="0"/>
        <c:axPos val="r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0.96483973182108718"/>
              <c:y val="0.48474579896528214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879308912"/>
        <c:crosses val="max"/>
        <c:crossBetween val="between"/>
        <c:majorUnit val="0.05"/>
        <c:minorUnit val="0.0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198550310744837"/>
          <c:y val="0.94915248497163662"/>
          <c:w val="0.54084800021758939"/>
          <c:h val="4.576269222713880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r>
              <a:rPr lang="en-US"/>
              <a:t>PEC Share Price For January 2014
 </a:t>
            </a:r>
          </a:p>
        </c:rich>
      </c:tx>
      <c:layout>
        <c:manualLayout>
          <c:xMode val="edge"/>
          <c:yMode val="edge"/>
          <c:x val="0.30521642619311878"/>
          <c:y val="8.156553960166743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933407325194227E-2"/>
          <c:y val="0.15660685154975529"/>
          <c:w val="0.90677025527192012"/>
          <c:h val="0.62153344208809136"/>
        </c:manualLayout>
      </c:layout>
      <c:lineChart>
        <c:grouping val="standard"/>
        <c:varyColors val="0"/>
        <c:ser>
          <c:idx val="2"/>
          <c:order val="0"/>
          <c:spPr>
            <a:ln w="25400">
              <a:solidFill>
                <a:srgbClr val="FF66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CC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'Daily Statistics'!$B$7:$B$25</c:f>
              <c:numCache>
                <c:formatCode>[$-409]d\ mmmm;@</c:formatCode>
                <c:ptCount val="19"/>
                <c:pt idx="0">
                  <c:v>41641</c:v>
                </c:pt>
                <c:pt idx="1">
                  <c:v>41644</c:v>
                </c:pt>
                <c:pt idx="2">
                  <c:v>41645</c:v>
                </c:pt>
                <c:pt idx="3">
                  <c:v>41647</c:v>
                </c:pt>
                <c:pt idx="4">
                  <c:v>41648</c:v>
                </c:pt>
                <c:pt idx="5">
                  <c:v>41651</c:v>
                </c:pt>
                <c:pt idx="6">
                  <c:v>41653</c:v>
                </c:pt>
                <c:pt idx="7">
                  <c:v>41654</c:v>
                </c:pt>
                <c:pt idx="8">
                  <c:v>41655</c:v>
                </c:pt>
                <c:pt idx="9">
                  <c:v>41658</c:v>
                </c:pt>
                <c:pt idx="10">
                  <c:v>41659</c:v>
                </c:pt>
                <c:pt idx="11">
                  <c:v>41660</c:v>
                </c:pt>
                <c:pt idx="12">
                  <c:v>41661</c:v>
                </c:pt>
                <c:pt idx="13">
                  <c:v>41662</c:v>
                </c:pt>
                <c:pt idx="14">
                  <c:v>41665</c:v>
                </c:pt>
                <c:pt idx="15">
                  <c:v>41666</c:v>
                </c:pt>
                <c:pt idx="16">
                  <c:v>41667</c:v>
                </c:pt>
                <c:pt idx="17">
                  <c:v>41668</c:v>
                </c:pt>
                <c:pt idx="18">
                  <c:v>41669</c:v>
                </c:pt>
              </c:numCache>
            </c:numRef>
          </c:cat>
          <c:val>
            <c:numRef>
              <c:f>'Daily Statistics'!$C$7:$C$25</c:f>
              <c:numCache>
                <c:formatCode>#,##0.00</c:formatCode>
                <c:ptCount val="19"/>
                <c:pt idx="0">
                  <c:v>1.4</c:v>
                </c:pt>
                <c:pt idx="1">
                  <c:v>1.42</c:v>
                </c:pt>
                <c:pt idx="2">
                  <c:v>1.44</c:v>
                </c:pt>
                <c:pt idx="3">
                  <c:v>1.44</c:v>
                </c:pt>
                <c:pt idx="4">
                  <c:v>1.47</c:v>
                </c:pt>
                <c:pt idx="5">
                  <c:v>1.47</c:v>
                </c:pt>
                <c:pt idx="6">
                  <c:v>1.47</c:v>
                </c:pt>
                <c:pt idx="7">
                  <c:v>1.45</c:v>
                </c:pt>
                <c:pt idx="8">
                  <c:v>1.43</c:v>
                </c:pt>
                <c:pt idx="9">
                  <c:v>1.46</c:v>
                </c:pt>
                <c:pt idx="10">
                  <c:v>1.46</c:v>
                </c:pt>
                <c:pt idx="11">
                  <c:v>1.45</c:v>
                </c:pt>
                <c:pt idx="12">
                  <c:v>1.47</c:v>
                </c:pt>
                <c:pt idx="13">
                  <c:v>1.45</c:v>
                </c:pt>
                <c:pt idx="14">
                  <c:v>1.45</c:v>
                </c:pt>
                <c:pt idx="15">
                  <c:v>1.46</c:v>
                </c:pt>
                <c:pt idx="16">
                  <c:v>1.46</c:v>
                </c:pt>
                <c:pt idx="17">
                  <c:v>1.45</c:v>
                </c:pt>
                <c:pt idx="18">
                  <c:v>1.45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79291504"/>
        <c:axId val="-1879323600"/>
      </c:lineChart>
      <c:dateAx>
        <c:axId val="-1879291504"/>
        <c:scaling>
          <c:orientation val="minMax"/>
          <c:max val="41669"/>
          <c:min val="41640"/>
        </c:scaling>
        <c:delete val="0"/>
        <c:axPos val="b"/>
        <c:numFmt formatCode="dd\-mm\-yy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-1879323600"/>
        <c:crosses val="autoZero"/>
        <c:auto val="1"/>
        <c:lblOffset val="0"/>
        <c:baseTimeUnit val="days"/>
        <c:majorUnit val="1"/>
        <c:majorTimeUnit val="days"/>
        <c:minorUnit val="1"/>
        <c:minorTimeUnit val="days"/>
      </c:dateAx>
      <c:valAx>
        <c:axId val="-1879323600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339966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5.5493895671476137E-3"/>
              <c:y val="6.5252774775702058E-2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9966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-1879291504"/>
        <c:crossesAt val="40545"/>
        <c:crossBetween val="between"/>
      </c:valAx>
      <c:spPr>
        <a:solidFill>
          <a:srgbClr val="FFFFFF"/>
        </a:solidFill>
        <a:ln w="12700">
          <a:solidFill>
            <a:srgbClr val="339966"/>
          </a:solidFill>
          <a:prstDash val="solid"/>
        </a:ln>
      </c:spPr>
    </c:plotArea>
    <c:plotVisOnly val="1"/>
    <c:dispBlanksAs val="gap"/>
    <c:showDLblsOverMax val="0"/>
  </c:chart>
  <c:spPr>
    <a:noFill/>
    <a:ln w="12700">
      <a:solidFill>
        <a:srgbClr val="339966"/>
      </a:solidFill>
      <a:prstDash val="solid"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r>
              <a:rPr lang="en-US"/>
              <a:t>PEC Share Price For February 2014
 </a:t>
            </a:r>
          </a:p>
        </c:rich>
      </c:tx>
      <c:layout>
        <c:manualLayout>
          <c:xMode val="edge"/>
          <c:yMode val="edge"/>
          <c:x val="0.29744728079911209"/>
          <c:y val="8.156553960166743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933407325194227E-2"/>
          <c:y val="0.15660685154975529"/>
          <c:w val="0.90677025527192012"/>
          <c:h val="0.62153344208809136"/>
        </c:manualLayout>
      </c:layout>
      <c:lineChart>
        <c:grouping val="standard"/>
        <c:varyColors val="0"/>
        <c:ser>
          <c:idx val="2"/>
          <c:order val="0"/>
          <c:spPr>
            <a:ln w="25400">
              <a:solidFill>
                <a:srgbClr val="FF66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CC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'Daily Statistics'!$B$26:$B$45</c:f>
              <c:numCache>
                <c:formatCode>[$-409]d\ mmmm;@</c:formatCode>
                <c:ptCount val="20"/>
                <c:pt idx="0">
                  <c:v>41672</c:v>
                </c:pt>
                <c:pt idx="1">
                  <c:v>41673</c:v>
                </c:pt>
                <c:pt idx="2">
                  <c:v>41674</c:v>
                </c:pt>
                <c:pt idx="3">
                  <c:v>41675</c:v>
                </c:pt>
                <c:pt idx="4">
                  <c:v>41676</c:v>
                </c:pt>
                <c:pt idx="5">
                  <c:v>41679</c:v>
                </c:pt>
                <c:pt idx="6">
                  <c:v>41680</c:v>
                </c:pt>
                <c:pt idx="7">
                  <c:v>41681</c:v>
                </c:pt>
                <c:pt idx="8">
                  <c:v>41682</c:v>
                </c:pt>
                <c:pt idx="9">
                  <c:v>41683</c:v>
                </c:pt>
                <c:pt idx="10">
                  <c:v>41686</c:v>
                </c:pt>
                <c:pt idx="11">
                  <c:v>41687</c:v>
                </c:pt>
                <c:pt idx="12">
                  <c:v>41688</c:v>
                </c:pt>
                <c:pt idx="13">
                  <c:v>41689</c:v>
                </c:pt>
                <c:pt idx="14">
                  <c:v>41690</c:v>
                </c:pt>
                <c:pt idx="15">
                  <c:v>41693</c:v>
                </c:pt>
                <c:pt idx="16">
                  <c:v>41694</c:v>
                </c:pt>
                <c:pt idx="17">
                  <c:v>41695</c:v>
                </c:pt>
                <c:pt idx="18">
                  <c:v>41696</c:v>
                </c:pt>
                <c:pt idx="19">
                  <c:v>41697</c:v>
                </c:pt>
              </c:numCache>
            </c:numRef>
          </c:cat>
          <c:val>
            <c:numRef>
              <c:f>'Daily Statistics'!$C$26:$C$45</c:f>
              <c:numCache>
                <c:formatCode>#,##0.00</c:formatCode>
                <c:ptCount val="20"/>
                <c:pt idx="0">
                  <c:v>1.46</c:v>
                </c:pt>
                <c:pt idx="1">
                  <c:v>1.46</c:v>
                </c:pt>
                <c:pt idx="2">
                  <c:v>1.46</c:v>
                </c:pt>
                <c:pt idx="3">
                  <c:v>1.46</c:v>
                </c:pt>
                <c:pt idx="4">
                  <c:v>1.5</c:v>
                </c:pt>
                <c:pt idx="5">
                  <c:v>1.51</c:v>
                </c:pt>
                <c:pt idx="6">
                  <c:v>1.5</c:v>
                </c:pt>
                <c:pt idx="7">
                  <c:v>1.51</c:v>
                </c:pt>
                <c:pt idx="8">
                  <c:v>1.52</c:v>
                </c:pt>
                <c:pt idx="9">
                  <c:v>1.5</c:v>
                </c:pt>
                <c:pt idx="10">
                  <c:v>1.41</c:v>
                </c:pt>
                <c:pt idx="11">
                  <c:v>1.38</c:v>
                </c:pt>
                <c:pt idx="12">
                  <c:v>1.39</c:v>
                </c:pt>
                <c:pt idx="13">
                  <c:v>1.39</c:v>
                </c:pt>
                <c:pt idx="14">
                  <c:v>1.43</c:v>
                </c:pt>
                <c:pt idx="15">
                  <c:v>1.43</c:v>
                </c:pt>
                <c:pt idx="16">
                  <c:v>1.43</c:v>
                </c:pt>
                <c:pt idx="17">
                  <c:v>1.41</c:v>
                </c:pt>
                <c:pt idx="18">
                  <c:v>1.41</c:v>
                </c:pt>
                <c:pt idx="19">
                  <c:v>1.41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79321424"/>
        <c:axId val="-1879320880"/>
      </c:lineChart>
      <c:dateAx>
        <c:axId val="-1879321424"/>
        <c:scaling>
          <c:orientation val="minMax"/>
          <c:max val="41698"/>
          <c:min val="41673"/>
        </c:scaling>
        <c:delete val="0"/>
        <c:axPos val="b"/>
        <c:numFmt formatCode="dd\-mm\-yy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-1879320880"/>
        <c:crosses val="autoZero"/>
        <c:auto val="1"/>
        <c:lblOffset val="0"/>
        <c:baseTimeUnit val="days"/>
        <c:majorUnit val="1"/>
        <c:majorTimeUnit val="days"/>
        <c:minorUnit val="1"/>
        <c:minorTimeUnit val="days"/>
      </c:dateAx>
      <c:valAx>
        <c:axId val="-1879320880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339966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5.5493895671476137E-3"/>
              <c:y val="6.5252774775702058E-2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9966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-1879321424"/>
        <c:crossesAt val="40575"/>
        <c:crossBetween val="between"/>
      </c:valAx>
      <c:spPr>
        <a:solidFill>
          <a:srgbClr val="FFFFFF"/>
        </a:solidFill>
        <a:ln w="12700">
          <a:solidFill>
            <a:srgbClr val="339966"/>
          </a:solidFill>
          <a:prstDash val="solid"/>
        </a:ln>
      </c:spPr>
    </c:plotArea>
    <c:plotVisOnly val="1"/>
    <c:dispBlanksAs val="gap"/>
    <c:showDLblsOverMax val="0"/>
  </c:chart>
  <c:spPr>
    <a:noFill/>
    <a:ln w="12700">
      <a:solidFill>
        <a:srgbClr val="339966"/>
      </a:solidFill>
      <a:prstDash val="solid"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r>
              <a:rPr lang="en-US"/>
              <a:t>PEC Share Price For March 2014
 </a:t>
            </a:r>
          </a:p>
        </c:rich>
      </c:tx>
      <c:layout>
        <c:manualLayout>
          <c:xMode val="edge"/>
          <c:yMode val="edge"/>
          <c:x val="0.31298557158712542"/>
          <c:y val="8.156553960166743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933407325194227E-2"/>
          <c:y val="0.15660685154975529"/>
          <c:w val="0.90677025527192012"/>
          <c:h val="0.62153344208809136"/>
        </c:manualLayout>
      </c:layout>
      <c:lineChart>
        <c:grouping val="standard"/>
        <c:varyColors val="0"/>
        <c:ser>
          <c:idx val="2"/>
          <c:order val="0"/>
          <c:spPr>
            <a:ln w="25400">
              <a:solidFill>
                <a:srgbClr val="FF66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CC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'Daily Statistics'!$B$46:$B$67</c:f>
              <c:numCache>
                <c:formatCode>[$-409]d\ mmmm;@</c:formatCode>
                <c:ptCount val="22"/>
                <c:pt idx="0">
                  <c:v>41700</c:v>
                </c:pt>
                <c:pt idx="1">
                  <c:v>41701</c:v>
                </c:pt>
                <c:pt idx="2">
                  <c:v>41702</c:v>
                </c:pt>
                <c:pt idx="3">
                  <c:v>41703</c:v>
                </c:pt>
                <c:pt idx="4">
                  <c:v>41704</c:v>
                </c:pt>
                <c:pt idx="5">
                  <c:v>41707</c:v>
                </c:pt>
                <c:pt idx="6">
                  <c:v>41708</c:v>
                </c:pt>
                <c:pt idx="7">
                  <c:v>41709</c:v>
                </c:pt>
                <c:pt idx="8">
                  <c:v>41710</c:v>
                </c:pt>
                <c:pt idx="9">
                  <c:v>41711</c:v>
                </c:pt>
                <c:pt idx="10">
                  <c:v>41714</c:v>
                </c:pt>
                <c:pt idx="11">
                  <c:v>41715</c:v>
                </c:pt>
                <c:pt idx="12">
                  <c:v>41716</c:v>
                </c:pt>
                <c:pt idx="13">
                  <c:v>41717</c:v>
                </c:pt>
                <c:pt idx="14">
                  <c:v>41718</c:v>
                </c:pt>
                <c:pt idx="15">
                  <c:v>41721</c:v>
                </c:pt>
                <c:pt idx="16">
                  <c:v>41722</c:v>
                </c:pt>
                <c:pt idx="17">
                  <c:v>41723</c:v>
                </c:pt>
                <c:pt idx="18">
                  <c:v>41724</c:v>
                </c:pt>
                <c:pt idx="19">
                  <c:v>41725</c:v>
                </c:pt>
                <c:pt idx="20">
                  <c:v>41728</c:v>
                </c:pt>
                <c:pt idx="21">
                  <c:v>41729</c:v>
                </c:pt>
              </c:numCache>
            </c:numRef>
          </c:cat>
          <c:val>
            <c:numRef>
              <c:f>'Daily Statistics'!$C$46:$C$67</c:f>
              <c:numCache>
                <c:formatCode>#,##0.00</c:formatCode>
                <c:ptCount val="22"/>
                <c:pt idx="0">
                  <c:v>1.41</c:v>
                </c:pt>
                <c:pt idx="1">
                  <c:v>1.44</c:v>
                </c:pt>
                <c:pt idx="2">
                  <c:v>1.42</c:v>
                </c:pt>
                <c:pt idx="3">
                  <c:v>1.43</c:v>
                </c:pt>
                <c:pt idx="4">
                  <c:v>1.42</c:v>
                </c:pt>
                <c:pt idx="5">
                  <c:v>1.52</c:v>
                </c:pt>
                <c:pt idx="6">
                  <c:v>1.55</c:v>
                </c:pt>
                <c:pt idx="7">
                  <c:v>1.6</c:v>
                </c:pt>
                <c:pt idx="8">
                  <c:v>1.56</c:v>
                </c:pt>
                <c:pt idx="9">
                  <c:v>1.53</c:v>
                </c:pt>
                <c:pt idx="10">
                  <c:v>1.54</c:v>
                </c:pt>
                <c:pt idx="11">
                  <c:v>1.54</c:v>
                </c:pt>
                <c:pt idx="12">
                  <c:v>1.51</c:v>
                </c:pt>
                <c:pt idx="13">
                  <c:v>1.54</c:v>
                </c:pt>
                <c:pt idx="14">
                  <c:v>1.52</c:v>
                </c:pt>
                <c:pt idx="15">
                  <c:v>1.54</c:v>
                </c:pt>
                <c:pt idx="16">
                  <c:v>1.53</c:v>
                </c:pt>
                <c:pt idx="17">
                  <c:v>1.52</c:v>
                </c:pt>
                <c:pt idx="18">
                  <c:v>1.52</c:v>
                </c:pt>
                <c:pt idx="19">
                  <c:v>1.52</c:v>
                </c:pt>
                <c:pt idx="20">
                  <c:v>1.52</c:v>
                </c:pt>
                <c:pt idx="21">
                  <c:v>1.53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69471456"/>
        <c:axId val="-1869469280"/>
      </c:lineChart>
      <c:dateAx>
        <c:axId val="-1869471456"/>
        <c:scaling>
          <c:orientation val="minMax"/>
          <c:max val="41729"/>
          <c:min val="41701"/>
        </c:scaling>
        <c:delete val="0"/>
        <c:axPos val="b"/>
        <c:numFmt formatCode="dd\-mm\-yy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-1869469280"/>
        <c:crosses val="autoZero"/>
        <c:auto val="1"/>
        <c:lblOffset val="0"/>
        <c:baseTimeUnit val="days"/>
        <c:majorUnit val="1"/>
        <c:majorTimeUnit val="days"/>
        <c:minorUnit val="1"/>
        <c:minorTimeUnit val="days"/>
      </c:dateAx>
      <c:valAx>
        <c:axId val="-1869469280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339966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5.5493895671476137E-3"/>
              <c:y val="6.5252774775702058E-2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9966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-1869471456"/>
        <c:crossesAt val="40603"/>
        <c:crossBetween val="between"/>
      </c:valAx>
      <c:spPr>
        <a:solidFill>
          <a:srgbClr val="FFFFFF"/>
        </a:solidFill>
        <a:ln w="12700">
          <a:solidFill>
            <a:srgbClr val="339966"/>
          </a:solidFill>
          <a:prstDash val="solid"/>
        </a:ln>
      </c:spPr>
    </c:plotArea>
    <c:plotVisOnly val="1"/>
    <c:dispBlanksAs val="gap"/>
    <c:showDLblsOverMax val="0"/>
  </c:chart>
  <c:spPr>
    <a:noFill/>
    <a:ln w="12700">
      <a:solidFill>
        <a:srgbClr val="339966"/>
      </a:solidFill>
      <a:prstDash val="solid"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r>
              <a:rPr lang="en-US"/>
              <a:t>PEC Share Price For April 2014
 </a:t>
            </a:r>
          </a:p>
        </c:rich>
      </c:tx>
      <c:layout>
        <c:manualLayout>
          <c:xMode val="edge"/>
          <c:yMode val="edge"/>
          <c:x val="0.31964483906770258"/>
          <c:y val="8.156553960166743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933407325194227E-2"/>
          <c:y val="0.15660685154975529"/>
          <c:w val="0.90677025527192012"/>
          <c:h val="0.62153344208809136"/>
        </c:manualLayout>
      </c:layout>
      <c:lineChart>
        <c:grouping val="standard"/>
        <c:varyColors val="0"/>
        <c:ser>
          <c:idx val="2"/>
          <c:order val="0"/>
          <c:spPr>
            <a:ln w="25400">
              <a:solidFill>
                <a:srgbClr val="FF66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CC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'Daily Statistics'!$B$68:$B$89</c:f>
              <c:numCache>
                <c:formatCode>[$-409]d\ mmmm;@</c:formatCode>
                <c:ptCount val="22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41735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41742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41749</c:v>
                </c:pt>
                <c:pt idx="14">
                  <c:v>41750</c:v>
                </c:pt>
                <c:pt idx="15">
                  <c:v>41751</c:v>
                </c:pt>
                <c:pt idx="16">
                  <c:v>41752</c:v>
                </c:pt>
                <c:pt idx="17">
                  <c:v>41753</c:v>
                </c:pt>
                <c:pt idx="18">
                  <c:v>41756</c:v>
                </c:pt>
                <c:pt idx="19">
                  <c:v>41757</c:v>
                </c:pt>
                <c:pt idx="20">
                  <c:v>41758</c:v>
                </c:pt>
                <c:pt idx="21">
                  <c:v>41759</c:v>
                </c:pt>
              </c:numCache>
            </c:numRef>
          </c:cat>
          <c:val>
            <c:numRef>
              <c:f>'Daily Statistics'!$C$68:$C$89</c:f>
              <c:numCache>
                <c:formatCode>#,##0.00</c:formatCode>
                <c:ptCount val="22"/>
                <c:pt idx="0">
                  <c:v>1.53</c:v>
                </c:pt>
                <c:pt idx="1">
                  <c:v>1.52</c:v>
                </c:pt>
                <c:pt idx="2">
                  <c:v>1.52</c:v>
                </c:pt>
                <c:pt idx="3">
                  <c:v>1.5</c:v>
                </c:pt>
                <c:pt idx="4">
                  <c:v>1.51</c:v>
                </c:pt>
                <c:pt idx="5">
                  <c:v>1.52</c:v>
                </c:pt>
                <c:pt idx="6">
                  <c:v>1.5</c:v>
                </c:pt>
                <c:pt idx="7">
                  <c:v>1.5</c:v>
                </c:pt>
                <c:pt idx="8">
                  <c:v>1.5</c:v>
                </c:pt>
                <c:pt idx="9">
                  <c:v>1.52</c:v>
                </c:pt>
                <c:pt idx="10">
                  <c:v>1.52</c:v>
                </c:pt>
                <c:pt idx="11">
                  <c:v>1.53</c:v>
                </c:pt>
                <c:pt idx="12">
                  <c:v>1.51</c:v>
                </c:pt>
                <c:pt idx="13">
                  <c:v>1.53</c:v>
                </c:pt>
                <c:pt idx="14">
                  <c:v>1.52</c:v>
                </c:pt>
                <c:pt idx="15">
                  <c:v>1.51</c:v>
                </c:pt>
                <c:pt idx="16">
                  <c:v>1.52</c:v>
                </c:pt>
                <c:pt idx="17">
                  <c:v>1.5</c:v>
                </c:pt>
                <c:pt idx="18">
                  <c:v>1.54</c:v>
                </c:pt>
                <c:pt idx="19">
                  <c:v>1.56</c:v>
                </c:pt>
                <c:pt idx="20">
                  <c:v>1.56</c:v>
                </c:pt>
                <c:pt idx="21">
                  <c:v>1.49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613520"/>
        <c:axId val="-11622224"/>
      </c:lineChart>
      <c:dateAx>
        <c:axId val="-11613520"/>
        <c:scaling>
          <c:orientation val="minMax"/>
          <c:max val="41759"/>
          <c:min val="41730"/>
        </c:scaling>
        <c:delete val="0"/>
        <c:axPos val="b"/>
        <c:numFmt formatCode="dd\-mm\-yy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-11622224"/>
        <c:crosses val="autoZero"/>
        <c:auto val="1"/>
        <c:lblOffset val="0"/>
        <c:baseTimeUnit val="days"/>
        <c:majorUnit val="1"/>
        <c:majorTimeUnit val="days"/>
        <c:minorUnit val="1"/>
        <c:minorTimeUnit val="days"/>
      </c:dateAx>
      <c:valAx>
        <c:axId val="-11622224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339966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5.5493895671476137E-3"/>
              <c:y val="6.5252774775702058E-2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9966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-11613520"/>
        <c:crossesAt val="40634"/>
        <c:crossBetween val="between"/>
      </c:valAx>
      <c:spPr>
        <a:solidFill>
          <a:srgbClr val="FFFFFF"/>
        </a:solidFill>
        <a:ln w="12700">
          <a:solidFill>
            <a:srgbClr val="339966"/>
          </a:solidFill>
          <a:prstDash val="solid"/>
        </a:ln>
      </c:spPr>
    </c:plotArea>
    <c:plotVisOnly val="1"/>
    <c:dispBlanksAs val="gap"/>
    <c:showDLblsOverMax val="0"/>
  </c:chart>
  <c:spPr>
    <a:noFill/>
    <a:ln w="12700">
      <a:solidFill>
        <a:srgbClr val="339966"/>
      </a:solidFill>
      <a:prstDash val="solid"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r>
              <a:rPr lang="en-US"/>
              <a:t>PEC Share Price For May 2014
 </a:t>
            </a:r>
          </a:p>
        </c:rich>
      </c:tx>
      <c:layout>
        <c:manualLayout>
          <c:xMode val="edge"/>
          <c:yMode val="edge"/>
          <c:x val="0.32519422863485015"/>
          <c:y val="8.156553960166743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933407325194227E-2"/>
          <c:y val="0.15660685154975529"/>
          <c:w val="0.90677025527192012"/>
          <c:h val="0.62153344208809136"/>
        </c:manualLayout>
      </c:layout>
      <c:lineChart>
        <c:grouping val="standard"/>
        <c:varyColors val="0"/>
        <c:ser>
          <c:idx val="2"/>
          <c:order val="0"/>
          <c:spPr>
            <a:ln w="25400">
              <a:solidFill>
                <a:srgbClr val="FF66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CC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'Daily Statistics'!$B$90:$B$108</c:f>
              <c:numCache>
                <c:formatCode>[$-409]d\ mmmm;@</c:formatCode>
                <c:ptCount val="19"/>
                <c:pt idx="0">
                  <c:v>41763</c:v>
                </c:pt>
                <c:pt idx="1">
                  <c:v>41764</c:v>
                </c:pt>
                <c:pt idx="2">
                  <c:v>41765</c:v>
                </c:pt>
                <c:pt idx="3">
                  <c:v>41766</c:v>
                </c:pt>
                <c:pt idx="4">
                  <c:v>41767</c:v>
                </c:pt>
                <c:pt idx="5">
                  <c:v>41770</c:v>
                </c:pt>
                <c:pt idx="6">
                  <c:v>41771</c:v>
                </c:pt>
                <c:pt idx="7">
                  <c:v>41772</c:v>
                </c:pt>
                <c:pt idx="8">
                  <c:v>41773</c:v>
                </c:pt>
                <c:pt idx="9">
                  <c:v>41774</c:v>
                </c:pt>
                <c:pt idx="10">
                  <c:v>41777</c:v>
                </c:pt>
                <c:pt idx="11">
                  <c:v>41778</c:v>
                </c:pt>
                <c:pt idx="12">
                  <c:v>41779</c:v>
                </c:pt>
                <c:pt idx="13">
                  <c:v>41780</c:v>
                </c:pt>
                <c:pt idx="14">
                  <c:v>41781</c:v>
                </c:pt>
                <c:pt idx="15">
                  <c:v>41784</c:v>
                </c:pt>
                <c:pt idx="16">
                  <c:v>41786</c:v>
                </c:pt>
                <c:pt idx="17">
                  <c:v>41787</c:v>
                </c:pt>
                <c:pt idx="18">
                  <c:v>41788</c:v>
                </c:pt>
              </c:numCache>
            </c:numRef>
          </c:cat>
          <c:val>
            <c:numRef>
              <c:f>'Daily Statistics'!$C$90:$C$108</c:f>
              <c:numCache>
                <c:formatCode>#,##0.00</c:formatCode>
                <c:ptCount val="19"/>
                <c:pt idx="0">
                  <c:v>1.42</c:v>
                </c:pt>
                <c:pt idx="1">
                  <c:v>1.35</c:v>
                </c:pt>
                <c:pt idx="2">
                  <c:v>1.35</c:v>
                </c:pt>
                <c:pt idx="3">
                  <c:v>1.33</c:v>
                </c:pt>
                <c:pt idx="4">
                  <c:v>1.33</c:v>
                </c:pt>
                <c:pt idx="5">
                  <c:v>1.32</c:v>
                </c:pt>
                <c:pt idx="6">
                  <c:v>1.33</c:v>
                </c:pt>
                <c:pt idx="7">
                  <c:v>1.33</c:v>
                </c:pt>
                <c:pt idx="8">
                  <c:v>1.37</c:v>
                </c:pt>
                <c:pt idx="9">
                  <c:v>1.34</c:v>
                </c:pt>
                <c:pt idx="10">
                  <c:v>1.32</c:v>
                </c:pt>
                <c:pt idx="11">
                  <c:v>1.35</c:v>
                </c:pt>
                <c:pt idx="12">
                  <c:v>1.35</c:v>
                </c:pt>
                <c:pt idx="13">
                  <c:v>1.34</c:v>
                </c:pt>
                <c:pt idx="14">
                  <c:v>1.35</c:v>
                </c:pt>
                <c:pt idx="15">
                  <c:v>1.35</c:v>
                </c:pt>
                <c:pt idx="16">
                  <c:v>1.35</c:v>
                </c:pt>
                <c:pt idx="17">
                  <c:v>1.37</c:v>
                </c:pt>
                <c:pt idx="18">
                  <c:v>1.37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69475264"/>
        <c:axId val="-1869472000"/>
      </c:lineChart>
      <c:dateAx>
        <c:axId val="-1869475264"/>
        <c:scaling>
          <c:orientation val="minMax"/>
          <c:max val="41788"/>
          <c:min val="41762"/>
        </c:scaling>
        <c:delete val="0"/>
        <c:axPos val="b"/>
        <c:numFmt formatCode="dd\-mm\-yy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-1869472000"/>
        <c:crosses val="autoZero"/>
        <c:auto val="1"/>
        <c:lblOffset val="0"/>
        <c:baseTimeUnit val="days"/>
        <c:majorUnit val="1"/>
        <c:majorTimeUnit val="days"/>
        <c:minorUnit val="1"/>
        <c:minorTimeUnit val="days"/>
      </c:dateAx>
      <c:valAx>
        <c:axId val="-1869472000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339966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5.5493895671476137E-3"/>
              <c:y val="6.5252774775702058E-2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cross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9966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-1869475264"/>
        <c:crossesAt val="40664"/>
        <c:crossBetween val="between"/>
      </c:valAx>
      <c:spPr>
        <a:solidFill>
          <a:srgbClr val="FFFFFF"/>
        </a:solidFill>
        <a:ln w="12700">
          <a:solidFill>
            <a:srgbClr val="339966"/>
          </a:solidFill>
          <a:prstDash val="solid"/>
        </a:ln>
      </c:spPr>
    </c:plotArea>
    <c:plotVisOnly val="1"/>
    <c:dispBlanksAs val="gap"/>
    <c:showDLblsOverMax val="0"/>
  </c:chart>
  <c:spPr>
    <a:noFill/>
    <a:ln w="12700">
      <a:solidFill>
        <a:srgbClr val="339966"/>
      </a:solidFill>
      <a:prstDash val="solid"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chart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chart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chart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0.bin"/></Relationships>
</file>

<file path=xl/chart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1.bin"/></Relationships>
</file>

<file path=xl/chart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chart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chart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chart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chart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chart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chart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chart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chart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6.bin"/></Relationships>
</file>

<file path=xl/chart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7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indexed="57"/>
  </sheetPr>
  <sheetViews>
    <sheetView zoomScale="85" workbookViewId="0"/>
  </sheetViews>
  <pageMargins left="0.75" right="0.75" top="1" bottom="1" header="0.5" footer="0.5"/>
  <pageSetup paperSize="9" orientation="landscape" horizontalDpi="300" verticalDpi="300" r:id="rId1"/>
  <headerFooter alignWithMargins="0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>
    <tabColor indexed="57"/>
  </sheetPr>
  <sheetViews>
    <sheetView zoomScale="85" workbookViewId="0"/>
  </sheetViews>
  <pageMargins left="0.75" right="0.75" top="1" bottom="1" header="0.5" footer="0.5"/>
  <pageSetup orientation="landscape" horizontalDpi="300" verticalDpi="300" r:id="rId1"/>
  <headerFooter alignWithMargins="0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>
    <tabColor indexed="57"/>
  </sheetPr>
  <sheetViews>
    <sheetView zoomScale="85" workbookViewId="0"/>
  </sheetViews>
  <pageMargins left="0.75" right="0.75" top="1" bottom="1" header="0.5" footer="0.5"/>
  <pageSetup orientation="landscape" horizontalDpi="300" verticalDpi="300" r:id="rId1"/>
  <headerFooter alignWithMargins="0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>
    <tabColor indexed="57"/>
  </sheetPr>
  <sheetViews>
    <sheetView zoomScale="85" workbookViewId="0"/>
  </sheetViews>
  <pageMargins left="0.75" right="0.75" top="1" bottom="1" header="0.5" footer="0.5"/>
  <pageSetup orientation="landscape" horizontalDpi="300" verticalDpi="300" r:id="rId1"/>
  <headerFooter alignWithMargins="0"/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>
    <tabColor indexed="57"/>
  </sheetPr>
  <sheetViews>
    <sheetView zoomScale="85" workbookViewId="0"/>
  </sheetViews>
  <pageMargins left="0.75" right="0.75" top="1" bottom="1" header="0.5" footer="0.5"/>
  <pageSetup orientation="landscape" horizontalDpi="300" verticalDpi="300" r:id="rId1"/>
  <headerFooter alignWithMargins="0"/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>
  <sheetPr>
    <tabColor indexed="57"/>
  </sheetPr>
  <sheetViews>
    <sheetView zoomScale="85" workbookViewId="0"/>
  </sheetViews>
  <pageMargins left="0.75" right="0.75" top="1" bottom="1" header="0.5" footer="0.5"/>
  <pageSetup orientation="landscape" horizontalDpi="300" verticalDpi="300" r:id="rId1"/>
  <headerFooter alignWithMargins="0"/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>
  <sheetPr>
    <tabColor indexed="57"/>
  </sheetPr>
  <sheetViews>
    <sheetView zoomScale="85" workbookViewId="0"/>
  </sheetViews>
  <pageMargins left="0.75" right="0.75" top="1" bottom="1" header="0.5" footer="0.5"/>
  <pageSetup orientation="landscape" horizontalDpi="300" verticalDpi="300" r:id="rId1"/>
  <headerFooter alignWithMargins="0"/>
  <drawing r:id="rId2"/>
</chartsheet>
</file>

<file path=xl/chartsheets/sheet16.xml><?xml version="1.0" encoding="utf-8"?>
<chartsheet xmlns="http://schemas.openxmlformats.org/spreadsheetml/2006/main" xmlns:r="http://schemas.openxmlformats.org/officeDocument/2006/relationships">
  <sheetPr>
    <tabColor indexed="57"/>
  </sheetPr>
  <sheetViews>
    <sheetView zoomScale="85" workbookViewId="0"/>
  </sheetViews>
  <pageMargins left="0.75" right="0.75" top="1" bottom="1" header="0.5" footer="0.5"/>
  <pageSetup orientation="landscape" horizontalDpi="300" verticalDpi="300" r:id="rId1"/>
  <headerFooter alignWithMargins="0"/>
  <drawing r:id="rId2"/>
</chartsheet>
</file>

<file path=xl/chartsheets/sheet17.xml><?xml version="1.0" encoding="utf-8"?>
<chartsheet xmlns="http://schemas.openxmlformats.org/spreadsheetml/2006/main" xmlns:r="http://schemas.openxmlformats.org/officeDocument/2006/relationships">
  <sheetPr>
    <tabColor indexed="9"/>
  </sheetPr>
  <sheetViews>
    <sheetView zoomScale="92" workbookViewId="0"/>
  </sheetViews>
  <pageMargins left="0.75" right="0.75" top="1" bottom="1" header="0.5" footer="0.5"/>
  <pageSetup paperSize="9" orientation="landscape" horizontalDpi="300" verticalDpi="300" r:id="rId1"/>
  <headerFooter alignWithMargins="0"/>
  <drawing r:id="rId2"/>
</chartsheet>
</file>

<file path=xl/chartsheets/sheet18.xml><?xml version="1.0" encoding="utf-8"?>
<chartsheet xmlns="http://schemas.openxmlformats.org/spreadsheetml/2006/main" xmlns:r="http://schemas.openxmlformats.org/officeDocument/2006/relationships">
  <sheetPr>
    <tabColor indexed="51"/>
  </sheetPr>
  <sheetViews>
    <sheetView zoomScale="91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19.xml><?xml version="1.0" encoding="utf-8"?>
<chartsheet xmlns="http://schemas.openxmlformats.org/spreadsheetml/2006/main" xmlns:r="http://schemas.openxmlformats.org/officeDocument/2006/relationships">
  <sheetPr>
    <tabColor indexed="51"/>
  </sheetPr>
  <sheetViews>
    <sheetView zoomScale="91" workbookViewId="0"/>
  </sheetViews>
  <pageMargins left="0.75" right="0.75" top="1" bottom="1" header="0.5" footer="0.5"/>
  <headerFooter alignWithMargins="0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indexed="57"/>
  </sheetPr>
  <sheetViews>
    <sheetView zoomScale="85" workbookViewId="0"/>
  </sheetViews>
  <pageMargins left="0.75" right="0.75" top="1" bottom="1" header="0.5" footer="0.5"/>
  <pageSetup orientation="landscape" horizontalDpi="300" verticalDpi="300" r:id="rId1"/>
  <headerFooter alignWithMargins="0"/>
  <drawing r:id="rId2"/>
</chartsheet>
</file>

<file path=xl/chartsheets/sheet20.xml><?xml version="1.0" encoding="utf-8"?>
<chartsheet xmlns="http://schemas.openxmlformats.org/spreadsheetml/2006/main" xmlns:r="http://schemas.openxmlformats.org/officeDocument/2006/relationships">
  <sheetPr>
    <tabColor indexed="51"/>
  </sheetPr>
  <sheetViews>
    <sheetView zoomScale="75" workbookViewId="0"/>
  </sheetViews>
  <pageMargins left="0.75" right="0.75" top="1" bottom="1" header="0.5" footer="0.5"/>
  <pageSetup paperSize="9" orientation="landscape" horizontalDpi="300" verticalDpi="300" r:id="rId1"/>
  <headerFooter alignWithMargins="0"/>
  <drawing r:id="rId2"/>
</chartsheet>
</file>

<file path=xl/chartsheets/sheet21.xml><?xml version="1.0" encoding="utf-8"?>
<chartsheet xmlns="http://schemas.openxmlformats.org/spreadsheetml/2006/main" xmlns:r="http://schemas.openxmlformats.org/officeDocument/2006/relationships">
  <sheetPr>
    <tabColor indexed="51"/>
  </sheetPr>
  <sheetViews>
    <sheetView zoomScale="91" workbookViewId="0"/>
  </sheetViews>
  <pageMargins left="0.75" right="0.75" top="1" bottom="1" header="0.5" footer="0.5"/>
  <pageSetup paperSize="9" orientation="landscape" r:id="rId1"/>
  <headerFooter alignWithMargins="0">
    <oddHeader>&amp;A</oddHeader>
    <oddFooter>Page &amp;P</oddFooter>
  </headerFooter>
  <drawing r:id="rId2"/>
</chartsheet>
</file>

<file path=xl/chartsheets/sheet22.xml><?xml version="1.0" encoding="utf-8"?>
<chartsheet xmlns="http://schemas.openxmlformats.org/spreadsheetml/2006/main" xmlns:r="http://schemas.openxmlformats.org/officeDocument/2006/relationships">
  <sheetPr>
    <tabColor indexed="51"/>
  </sheetPr>
  <sheetViews>
    <sheetView zoomScale="92" workbookViewId="0"/>
  </sheetViews>
  <pageMargins left="0.75" right="0.75" top="1" bottom="1" header="0.5" footer="0.5"/>
  <pageSetup paperSize="9" orientation="landscape" horizontalDpi="300" verticalDpi="300" r:id="rId1"/>
  <headerFooter alignWithMargins="0"/>
  <drawing r:id="rId2"/>
</chartsheet>
</file>

<file path=xl/chartsheets/sheet23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91" workbookViewId="0"/>
  </sheetViews>
  <pageMargins left="0.75" right="0.75" top="1" bottom="1" header="0.5" footer="0.5"/>
  <headerFooter alignWithMargins="0"/>
  <drawing r:id="rId1"/>
</chartsheet>
</file>

<file path=xl/chartsheets/sheet24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91" workbookViewId="0"/>
  </sheetViews>
  <pageMargins left="0.75" right="0.75" top="1" bottom="1" header="0.5" footer="0.5"/>
  <headerFooter alignWithMargins="0"/>
  <drawing r:id="rId1"/>
</chartsheet>
</file>

<file path=xl/chartsheets/sheet25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92" workbookViewId="0"/>
  </sheetViews>
  <pageMargins left="0.75" right="0.75" top="1" bottom="1" header="0.5" footer="0.5"/>
  <pageSetup paperSize="9" orientation="landscape" horizontalDpi="300" verticalDpi="300" r:id="rId1"/>
  <headerFooter alignWithMargins="0"/>
  <drawing r:id="rId2"/>
</chartsheet>
</file>

<file path=xl/chartsheets/sheet26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91" workbookViewId="0"/>
  </sheetViews>
  <pageMargins left="0.75" right="0.75" top="1" bottom="1" header="0.5" footer="0.5"/>
  <headerFooter alignWithMargins="0"/>
  <drawing r:id="rId1"/>
</chartsheet>
</file>

<file path=xl/chartsheets/sheet27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91" workbookViewId="0"/>
  </sheetViews>
  <pageMargins left="0.75" right="0.75" top="1" bottom="1" header="0.5" footer="0.5"/>
  <headerFooter alignWithMargins="0"/>
  <drawing r:id="rId1"/>
</chartsheet>
</file>

<file path=xl/chartsheets/sheet28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91" workbookViewId="0"/>
  </sheetViews>
  <pageMargins left="0.75" right="0.75" top="1" bottom="1" header="0.5" footer="0.5"/>
  <pageSetup paperSize="9" orientation="landscape" r:id="rId1"/>
  <headerFooter alignWithMargins="0">
    <oddHeader>&amp;A</oddHeader>
    <oddFooter>Page &amp;P</oddFooter>
  </headerFooter>
  <drawing r:id="rId2"/>
</chartsheet>
</file>

<file path=xl/chartsheets/sheet29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92" workbookViewId="0"/>
  </sheetViews>
  <pageMargins left="0.75" right="0.75" top="1" bottom="1" header="0.5" footer="0.5"/>
  <pageSetup paperSize="9" orientation="landscape" horizontalDpi="300" verticalDpi="3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indexed="57"/>
  </sheetPr>
  <sheetViews>
    <sheetView workbookViewId="0"/>
  </sheetViews>
  <pageMargins left="0.75" right="0.75" top="1" bottom="1" header="0.5" footer="0.5"/>
  <pageSetup orientation="landscape" horizontalDpi="300" verticalDpi="300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>
    <tabColor indexed="57"/>
  </sheetPr>
  <sheetViews>
    <sheetView zoomScale="91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indexed="57"/>
  </sheetPr>
  <sheetViews>
    <sheetView zoomScale="85" workbookViewId="0"/>
  </sheetViews>
  <pageMargins left="0.75" right="0.75" top="1" bottom="1" header="0.5" footer="0.5"/>
  <pageSetup orientation="landscape" horizontalDpi="300" verticalDpi="300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indexed="57"/>
  </sheetPr>
  <sheetViews>
    <sheetView zoomScale="85" workbookViewId="0"/>
  </sheetViews>
  <pageMargins left="0.75" right="0.75" top="1" bottom="1" header="0.5" footer="0.5"/>
  <pageSetup orientation="landscape" horizontalDpi="300" verticalDpi="300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indexed="57"/>
  </sheetPr>
  <sheetViews>
    <sheetView zoomScale="85" workbookViewId="0"/>
  </sheetViews>
  <pageMargins left="0.75" right="0.75" top="1" bottom="1" header="0.5" footer="0.5"/>
  <pageSetup orientation="landscape" horizontalDpi="300" verticalDpi="300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indexed="57"/>
  </sheetPr>
  <sheetViews>
    <sheetView zoomScale="85" workbookViewId="0"/>
  </sheetViews>
  <pageMargins left="0.75" right="0.75" top="1" bottom="1" header="0.5" footer="0.5"/>
  <pageSetup orientation="landscape" horizontalDpi="300" verticalDpi="300" r:id="rId1"/>
  <headerFooter alignWithMargins="0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>
    <tabColor indexed="57"/>
  </sheetPr>
  <sheetViews>
    <sheetView zoomScale="85" workbookViewId="0"/>
  </sheetViews>
  <pageMargins left="0.75" right="0.75" top="1" bottom="1" header="0.5" footer="0.5"/>
  <pageSetup orientation="landscape" horizontalDpi="300" verticalDpi="3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22441" cy="562535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583706" cy="583826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583706" cy="583826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583706" cy="583826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583706" cy="583826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583706" cy="583826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583706" cy="583826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583706" cy="583826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204049" cy="561146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200522" cy="561033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8656236" cy="628022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3706" cy="583826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207500" cy="56134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9200522" cy="561033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9204049" cy="561146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8656236" cy="628022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8656236" cy="628022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9204049" cy="561146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xdr:wsDr xmlns:xdr="http://schemas.openxmlformats.org/drawingml/2006/spreadsheetDrawing" xmlns:a="http://schemas.openxmlformats.org/drawingml/2006/main">
  <xdr:absoluteAnchor>
    <xdr:pos x="0" y="0"/>
    <xdr:ext cx="8656236" cy="628022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0" y="0"/>
    <xdr:ext cx="8656236" cy="628022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8.xml><?xml version="1.0" encoding="utf-8"?>
<xdr:wsDr xmlns:xdr="http://schemas.openxmlformats.org/drawingml/2006/spreadsheetDrawing" xmlns:a="http://schemas.openxmlformats.org/drawingml/2006/main">
  <xdr:absoluteAnchor>
    <xdr:pos x="0" y="0"/>
    <xdr:ext cx="9200522" cy="561033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0" y="0"/>
    <xdr:ext cx="9204049" cy="561146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00522" cy="561033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83706" cy="583826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83706" cy="583826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583706" cy="583826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83706" cy="583826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583706" cy="583826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9"/>
  </sheetPr>
  <dimension ref="A2:M253"/>
  <sheetViews>
    <sheetView topLeftCell="A31" zoomScale="70" zoomScaleNormal="70" workbookViewId="0">
      <selection activeCell="P11" sqref="P11"/>
    </sheetView>
  </sheetViews>
  <sheetFormatPr defaultRowHeight="13.5" x14ac:dyDescent="0.25"/>
  <cols>
    <col min="1" max="1" width="6.28515625" style="1" customWidth="1"/>
    <col min="2" max="2" width="20.7109375" style="2" customWidth="1"/>
    <col min="3" max="3" width="10.7109375" style="2" customWidth="1"/>
    <col min="4" max="7" width="10.7109375" style="1" customWidth="1"/>
    <col min="8" max="8" width="14.5703125" style="1" customWidth="1"/>
    <col min="9" max="9" width="10.7109375" style="1" customWidth="1"/>
    <col min="10" max="10" width="14.5703125" style="1" customWidth="1"/>
    <col min="11" max="11" width="10.7109375" style="1" customWidth="1"/>
    <col min="12" max="12" width="14.5703125" style="1" customWidth="1"/>
    <col min="13" max="13" width="10.7109375" style="1" customWidth="1"/>
    <col min="14" max="16384" width="9.140625" style="1"/>
  </cols>
  <sheetData>
    <row r="2" spans="1:13" ht="30.75" x14ac:dyDescent="0.45">
      <c r="A2" s="108" t="s">
        <v>20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13" ht="33.75" x14ac:dyDescent="0.5">
      <c r="A3" s="109">
        <v>2014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</row>
    <row r="5" spans="1:13" ht="14.25" thickBot="1" x14ac:dyDescent="0.3"/>
    <row r="6" spans="1:13" ht="49.5" customHeight="1" thickTop="1" thickBot="1" x14ac:dyDescent="0.3">
      <c r="A6" s="4" t="s">
        <v>72</v>
      </c>
      <c r="B6" s="5" t="s">
        <v>73</v>
      </c>
      <c r="C6" s="6" t="s">
        <v>74</v>
      </c>
      <c r="D6" s="6" t="s">
        <v>75</v>
      </c>
      <c r="E6" s="6" t="s">
        <v>76</v>
      </c>
      <c r="F6" s="6" t="s">
        <v>77</v>
      </c>
      <c r="G6" s="6" t="s">
        <v>78</v>
      </c>
      <c r="H6" s="6" t="s">
        <v>79</v>
      </c>
      <c r="I6" s="7" t="s">
        <v>80</v>
      </c>
      <c r="J6" s="7" t="s">
        <v>81</v>
      </c>
      <c r="K6" s="7" t="s">
        <v>82</v>
      </c>
      <c r="L6" s="8" t="s">
        <v>83</v>
      </c>
      <c r="M6" s="9" t="s">
        <v>84</v>
      </c>
    </row>
    <row r="7" spans="1:13" ht="16.5" customHeight="1" thickTop="1" x14ac:dyDescent="0.3">
      <c r="A7" s="50">
        <v>1</v>
      </c>
      <c r="B7" s="83">
        <v>41641</v>
      </c>
      <c r="C7" s="54">
        <v>1.4</v>
      </c>
      <c r="D7" s="55">
        <v>1.42</v>
      </c>
      <c r="E7" s="96">
        <v>1.41E-2</v>
      </c>
      <c r="F7" s="56">
        <v>1.42</v>
      </c>
      <c r="G7" s="56">
        <v>1.4</v>
      </c>
      <c r="H7" s="58">
        <v>1599</v>
      </c>
      <c r="I7" s="59">
        <v>1.9179008880636757E-3</v>
      </c>
      <c r="J7" s="60">
        <v>5</v>
      </c>
      <c r="K7" s="62">
        <v>2.1834061135371178E-2</v>
      </c>
      <c r="L7" s="64">
        <v>2248</v>
      </c>
      <c r="M7" s="66">
        <v>1.612227685563964E-3</v>
      </c>
    </row>
    <row r="8" spans="1:13" ht="16.5" customHeight="1" x14ac:dyDescent="0.3">
      <c r="A8" s="51">
        <v>2</v>
      </c>
      <c r="B8" s="84">
        <v>41644</v>
      </c>
      <c r="C8" s="10">
        <v>1.42</v>
      </c>
      <c r="D8" s="3">
        <v>1.4</v>
      </c>
      <c r="E8" s="96">
        <v>1.43E-2</v>
      </c>
      <c r="F8" s="57">
        <v>1.42</v>
      </c>
      <c r="G8" s="57">
        <v>1.42</v>
      </c>
      <c r="H8" s="11">
        <v>650</v>
      </c>
      <c r="I8" s="59">
        <v>6.6258311595510338E-4</v>
      </c>
      <c r="J8" s="61">
        <v>1</v>
      </c>
      <c r="K8" s="63">
        <v>4.2016806722689074E-3</v>
      </c>
      <c r="L8" s="65">
        <v>923</v>
      </c>
      <c r="M8" s="13">
        <v>6.8852439450135317E-4</v>
      </c>
    </row>
    <row r="9" spans="1:13" ht="16.5" customHeight="1" x14ac:dyDescent="0.3">
      <c r="A9" s="51">
        <v>3</v>
      </c>
      <c r="B9" s="84">
        <v>41645</v>
      </c>
      <c r="C9" s="10">
        <v>1.44</v>
      </c>
      <c r="D9" s="3">
        <v>1.42</v>
      </c>
      <c r="E9" s="96">
        <v>1.41E-2</v>
      </c>
      <c r="F9" s="57">
        <v>1.44</v>
      </c>
      <c r="G9" s="57">
        <v>1.43</v>
      </c>
      <c r="H9" s="11">
        <v>1930</v>
      </c>
      <c r="I9" s="12">
        <v>2.7675488407842056E-3</v>
      </c>
      <c r="J9" s="61">
        <v>3</v>
      </c>
      <c r="K9" s="63">
        <v>1.2711864406779662E-2</v>
      </c>
      <c r="L9" s="65">
        <v>2750</v>
      </c>
      <c r="M9" s="13">
        <v>2.3015942096911344E-3</v>
      </c>
    </row>
    <row r="10" spans="1:13" ht="16.5" customHeight="1" x14ac:dyDescent="0.3">
      <c r="A10" s="51">
        <v>4</v>
      </c>
      <c r="B10" s="84">
        <v>41647</v>
      </c>
      <c r="C10" s="10">
        <v>1.44</v>
      </c>
      <c r="D10" s="3">
        <v>1.44</v>
      </c>
      <c r="E10" s="96">
        <v>0</v>
      </c>
      <c r="F10" s="57">
        <v>0</v>
      </c>
      <c r="G10" s="57">
        <v>0</v>
      </c>
      <c r="H10" s="11">
        <v>0</v>
      </c>
      <c r="I10" s="12">
        <v>0</v>
      </c>
      <c r="J10" s="61">
        <v>0</v>
      </c>
      <c r="K10" s="63">
        <v>0</v>
      </c>
      <c r="L10" s="65">
        <v>0</v>
      </c>
      <c r="M10" s="13">
        <v>0</v>
      </c>
    </row>
    <row r="11" spans="1:13" ht="16.5" customHeight="1" x14ac:dyDescent="0.3">
      <c r="A11" s="51">
        <v>5</v>
      </c>
      <c r="B11" s="84">
        <v>41648</v>
      </c>
      <c r="C11" s="10">
        <v>1.47</v>
      </c>
      <c r="D11" s="3">
        <v>1.44</v>
      </c>
      <c r="E11" s="96">
        <v>2.0799999999999999E-2</v>
      </c>
      <c r="F11" s="57">
        <v>1.47</v>
      </c>
      <c r="G11" s="57">
        <v>1.44</v>
      </c>
      <c r="H11" s="11">
        <v>8319</v>
      </c>
      <c r="I11" s="12">
        <v>1.254645158176685E-2</v>
      </c>
      <c r="J11" s="61">
        <v>10</v>
      </c>
      <c r="K11" s="63">
        <v>4.9019607843137254E-2</v>
      </c>
      <c r="L11" s="65">
        <v>12096</v>
      </c>
      <c r="M11" s="13">
        <v>8.5965444677156971E-3</v>
      </c>
    </row>
    <row r="12" spans="1:13" ht="16.5" customHeight="1" x14ac:dyDescent="0.3">
      <c r="A12" s="51">
        <v>6</v>
      </c>
      <c r="B12" s="84">
        <v>41651</v>
      </c>
      <c r="C12" s="10">
        <v>1.47</v>
      </c>
      <c r="D12" s="3">
        <v>1.47</v>
      </c>
      <c r="E12" s="96">
        <v>0</v>
      </c>
      <c r="F12" s="57">
        <v>0</v>
      </c>
      <c r="G12" s="57">
        <v>0</v>
      </c>
      <c r="H12" s="11">
        <v>0</v>
      </c>
      <c r="I12" s="12">
        <v>0</v>
      </c>
      <c r="J12" s="61">
        <v>0</v>
      </c>
      <c r="K12" s="63">
        <v>0</v>
      </c>
      <c r="L12" s="65">
        <v>0</v>
      </c>
      <c r="M12" s="13">
        <v>0</v>
      </c>
    </row>
    <row r="13" spans="1:13" ht="16.5" customHeight="1" x14ac:dyDescent="0.3">
      <c r="A13" s="51">
        <v>7</v>
      </c>
      <c r="B13" s="84">
        <v>41653</v>
      </c>
      <c r="C13" s="10">
        <v>1.47</v>
      </c>
      <c r="D13" s="3">
        <v>1.47</v>
      </c>
      <c r="E13" s="96">
        <v>0</v>
      </c>
      <c r="F13" s="57">
        <v>0</v>
      </c>
      <c r="G13" s="57">
        <v>0</v>
      </c>
      <c r="H13" s="11">
        <v>0</v>
      </c>
      <c r="I13" s="12">
        <v>0</v>
      </c>
      <c r="J13" s="61">
        <v>0</v>
      </c>
      <c r="K13" s="63">
        <v>0</v>
      </c>
      <c r="L13" s="65">
        <v>0</v>
      </c>
      <c r="M13" s="13">
        <v>0</v>
      </c>
    </row>
    <row r="14" spans="1:13" ht="16.5" customHeight="1" x14ac:dyDescent="0.3">
      <c r="A14" s="51">
        <v>8</v>
      </c>
      <c r="B14" s="84">
        <v>41654</v>
      </c>
      <c r="C14" s="10">
        <v>1.45</v>
      </c>
      <c r="D14" s="3">
        <v>1.47</v>
      </c>
      <c r="E14" s="96">
        <v>1.3599999999999999E-2</v>
      </c>
      <c r="F14" s="57">
        <v>1.45</v>
      </c>
      <c r="G14" s="57">
        <v>1.45</v>
      </c>
      <c r="H14" s="11">
        <v>1181</v>
      </c>
      <c r="I14" s="12">
        <v>1.685654664881576E-3</v>
      </c>
      <c r="J14" s="61">
        <v>2</v>
      </c>
      <c r="K14" s="63">
        <v>7.0175438596491229E-3</v>
      </c>
      <c r="L14" s="65">
        <v>1712</v>
      </c>
      <c r="M14" s="13">
        <v>1.3004088844056517E-3</v>
      </c>
    </row>
    <row r="15" spans="1:13" ht="16.5" customHeight="1" x14ac:dyDescent="0.3">
      <c r="A15" s="51">
        <v>9</v>
      </c>
      <c r="B15" s="84">
        <v>41655</v>
      </c>
      <c r="C15" s="10">
        <v>1.43</v>
      </c>
      <c r="D15" s="3">
        <v>1.45</v>
      </c>
      <c r="E15" s="96">
        <v>1.38E-2</v>
      </c>
      <c r="F15" s="57">
        <v>1.44</v>
      </c>
      <c r="G15" s="57">
        <v>1.43</v>
      </c>
      <c r="H15" s="11">
        <v>800</v>
      </c>
      <c r="I15" s="12">
        <v>8.6447888672408968E-4</v>
      </c>
      <c r="J15" s="61">
        <v>5</v>
      </c>
      <c r="K15" s="63">
        <v>2.0576131687242798E-2</v>
      </c>
      <c r="L15" s="65">
        <v>1148</v>
      </c>
      <c r="M15" s="13">
        <v>7.638072464549164E-4</v>
      </c>
    </row>
    <row r="16" spans="1:13" ht="16.5" customHeight="1" x14ac:dyDescent="0.3">
      <c r="A16" s="51">
        <v>10</v>
      </c>
      <c r="B16" s="84">
        <v>41658</v>
      </c>
      <c r="C16" s="10">
        <v>1.46</v>
      </c>
      <c r="D16" s="3">
        <v>1.43</v>
      </c>
      <c r="E16" s="96">
        <v>2.1000000000000001E-2</v>
      </c>
      <c r="F16" s="57">
        <v>1.46</v>
      </c>
      <c r="G16" s="57">
        <v>1.46</v>
      </c>
      <c r="H16" s="11">
        <v>500</v>
      </c>
      <c r="I16" s="12">
        <v>6.2127622562267411E-4</v>
      </c>
      <c r="J16" s="61">
        <v>1</v>
      </c>
      <c r="K16" s="63">
        <v>3.2679738562091504E-3</v>
      </c>
      <c r="L16" s="65">
        <v>730</v>
      </c>
      <c r="M16" s="13">
        <v>4.9228096700166494E-4</v>
      </c>
    </row>
    <row r="17" spans="1:13" ht="16.5" customHeight="1" x14ac:dyDescent="0.3">
      <c r="A17" s="51">
        <v>11</v>
      </c>
      <c r="B17" s="84">
        <v>41659</v>
      </c>
      <c r="C17" s="10">
        <v>1.46</v>
      </c>
      <c r="D17" s="3">
        <v>1.46</v>
      </c>
      <c r="E17" s="96">
        <v>0</v>
      </c>
      <c r="F17" s="57">
        <v>1.46</v>
      </c>
      <c r="G17" s="57">
        <v>1.46</v>
      </c>
      <c r="H17" s="11">
        <v>4160</v>
      </c>
      <c r="I17" s="12">
        <v>3.2764677157664257E-3</v>
      </c>
      <c r="J17" s="61">
        <v>4</v>
      </c>
      <c r="K17" s="63">
        <v>1.0362694300518135E-2</v>
      </c>
      <c r="L17" s="65">
        <v>6074</v>
      </c>
      <c r="M17" s="13">
        <v>2.5418873660162968E-3</v>
      </c>
    </row>
    <row r="18" spans="1:13" ht="16.5" customHeight="1" x14ac:dyDescent="0.3">
      <c r="A18" s="51">
        <v>12</v>
      </c>
      <c r="B18" s="84">
        <v>41660</v>
      </c>
      <c r="C18" s="10">
        <v>1.45</v>
      </c>
      <c r="D18" s="3">
        <v>1.46</v>
      </c>
      <c r="E18" s="96">
        <v>6.7999999999999996E-3</v>
      </c>
      <c r="F18" s="57">
        <v>1.45</v>
      </c>
      <c r="G18" s="57">
        <v>1.45</v>
      </c>
      <c r="H18" s="11">
        <v>18165</v>
      </c>
      <c r="I18" s="12">
        <v>7.1378723364124621E-3</v>
      </c>
      <c r="J18" s="61">
        <v>10</v>
      </c>
      <c r="K18" s="63">
        <v>1.488095238095238E-2</v>
      </c>
      <c r="L18" s="65">
        <v>26342</v>
      </c>
      <c r="M18" s="13">
        <v>6.1319403044833558E-3</v>
      </c>
    </row>
    <row r="19" spans="1:13" ht="16.5" customHeight="1" x14ac:dyDescent="0.3">
      <c r="A19" s="51">
        <v>13</v>
      </c>
      <c r="B19" s="84">
        <v>41661</v>
      </c>
      <c r="C19" s="10">
        <v>1.47</v>
      </c>
      <c r="D19" s="3">
        <v>1.45</v>
      </c>
      <c r="E19" s="96">
        <v>1.38E-2</v>
      </c>
      <c r="F19" s="57">
        <v>1.47</v>
      </c>
      <c r="G19" s="57">
        <v>1.45</v>
      </c>
      <c r="H19" s="11">
        <v>24395</v>
      </c>
      <c r="I19" s="12">
        <v>9.5719180836859128E-3</v>
      </c>
      <c r="J19" s="61">
        <v>11</v>
      </c>
      <c r="K19" s="63">
        <v>2.3605150214592276E-2</v>
      </c>
      <c r="L19" s="65">
        <v>35611</v>
      </c>
      <c r="M19" s="13">
        <v>8.9663325053787671E-3</v>
      </c>
    </row>
    <row r="20" spans="1:13" ht="16.5" customHeight="1" x14ac:dyDescent="0.3">
      <c r="A20" s="51">
        <v>14</v>
      </c>
      <c r="B20" s="84">
        <v>41662</v>
      </c>
      <c r="C20" s="10">
        <v>1.45</v>
      </c>
      <c r="D20" s="3">
        <v>1.47</v>
      </c>
      <c r="E20" s="96">
        <v>1.3599999999999999E-2</v>
      </c>
      <c r="F20" s="57">
        <v>1.47</v>
      </c>
      <c r="G20" s="57">
        <v>1.25</v>
      </c>
      <c r="H20" s="11">
        <v>23490</v>
      </c>
      <c r="I20" s="12">
        <v>1.0023802797788875E-2</v>
      </c>
      <c r="J20" s="61">
        <v>11</v>
      </c>
      <c r="K20" s="63">
        <v>1.6176470588235296E-2</v>
      </c>
      <c r="L20" s="65">
        <v>34228</v>
      </c>
      <c r="M20" s="13">
        <v>6.1041769062801614E-3</v>
      </c>
    </row>
    <row r="21" spans="1:13" ht="16.5" customHeight="1" x14ac:dyDescent="0.3">
      <c r="A21" s="51">
        <v>15</v>
      </c>
      <c r="B21" s="84">
        <v>41665</v>
      </c>
      <c r="C21" s="10">
        <v>1.45</v>
      </c>
      <c r="D21" s="3">
        <v>1.45</v>
      </c>
      <c r="E21" s="96">
        <v>0</v>
      </c>
      <c r="F21" s="57">
        <v>1.46</v>
      </c>
      <c r="G21" s="57">
        <v>1.44</v>
      </c>
      <c r="H21" s="11">
        <v>13927</v>
      </c>
      <c r="I21" s="12">
        <v>6.0288111982559865E-3</v>
      </c>
      <c r="J21" s="61">
        <v>9</v>
      </c>
      <c r="K21" s="63">
        <v>1.5789473684210527E-2</v>
      </c>
      <c r="L21" s="65">
        <v>20154</v>
      </c>
      <c r="M21" s="13">
        <v>3.7811772643068049E-3</v>
      </c>
    </row>
    <row r="22" spans="1:13" ht="16.5" customHeight="1" x14ac:dyDescent="0.3">
      <c r="A22" s="51">
        <v>16</v>
      </c>
      <c r="B22" s="84">
        <v>41666</v>
      </c>
      <c r="C22" s="10">
        <v>1.46</v>
      </c>
      <c r="D22" s="3">
        <v>1.45</v>
      </c>
      <c r="E22" s="96">
        <v>6.8999999999999999E-3</v>
      </c>
      <c r="F22" s="57">
        <v>1.46</v>
      </c>
      <c r="G22" s="57">
        <v>1.45</v>
      </c>
      <c r="H22" s="11">
        <v>1412</v>
      </c>
      <c r="I22" s="12">
        <v>6.5607437987728803E-4</v>
      </c>
      <c r="J22" s="61">
        <v>3</v>
      </c>
      <c r="K22" s="63">
        <v>6.8965517241379309E-3</v>
      </c>
      <c r="L22" s="65">
        <v>2057</v>
      </c>
      <c r="M22" s="13">
        <v>4.4516814024462821E-4</v>
      </c>
    </row>
    <row r="23" spans="1:13" ht="16.5" customHeight="1" x14ac:dyDescent="0.3">
      <c r="A23" s="51">
        <v>17</v>
      </c>
      <c r="B23" s="84">
        <v>41667</v>
      </c>
      <c r="C23" s="10">
        <v>1.46</v>
      </c>
      <c r="D23" s="3">
        <v>1.46</v>
      </c>
      <c r="E23" s="96">
        <v>0</v>
      </c>
      <c r="F23" s="57">
        <v>1.46</v>
      </c>
      <c r="G23" s="57">
        <v>1.46</v>
      </c>
      <c r="H23" s="11">
        <v>2150</v>
      </c>
      <c r="I23" s="12">
        <v>8.9341255755758463E-4</v>
      </c>
      <c r="J23" s="61">
        <v>3</v>
      </c>
      <c r="K23" s="63">
        <v>6.8807339449541288E-3</v>
      </c>
      <c r="L23" s="65">
        <v>3139</v>
      </c>
      <c r="M23" s="13">
        <v>4.3526020906356239E-4</v>
      </c>
    </row>
    <row r="24" spans="1:13" ht="16.5" customHeight="1" x14ac:dyDescent="0.3">
      <c r="A24" s="51">
        <v>18</v>
      </c>
      <c r="B24" s="84">
        <v>41668</v>
      </c>
      <c r="C24" s="10">
        <v>1.45</v>
      </c>
      <c r="D24" s="3">
        <v>1.46</v>
      </c>
      <c r="E24" s="96">
        <v>6.7999999999999996E-3</v>
      </c>
      <c r="F24" s="57">
        <v>1.46</v>
      </c>
      <c r="G24" s="57">
        <v>1.45</v>
      </c>
      <c r="H24" s="11">
        <v>8000</v>
      </c>
      <c r="I24" s="12">
        <v>5.5914730036694038E-3</v>
      </c>
      <c r="J24" s="61">
        <v>5</v>
      </c>
      <c r="K24" s="63">
        <v>1.858736059479554E-2</v>
      </c>
      <c r="L24" s="65">
        <v>11654</v>
      </c>
      <c r="M24" s="13">
        <v>2.1333995283967853E-3</v>
      </c>
    </row>
    <row r="25" spans="1:13" ht="16.5" customHeight="1" x14ac:dyDescent="0.3">
      <c r="A25" s="51">
        <v>19</v>
      </c>
      <c r="B25" s="84">
        <v>41669</v>
      </c>
      <c r="C25" s="10">
        <v>1.45</v>
      </c>
      <c r="D25" s="3">
        <v>1.45</v>
      </c>
      <c r="E25" s="96">
        <v>0</v>
      </c>
      <c r="F25" s="57">
        <v>1.45</v>
      </c>
      <c r="G25" s="57">
        <v>1.45</v>
      </c>
      <c r="H25" s="11">
        <v>94</v>
      </c>
      <c r="I25" s="12">
        <v>5.4316139578610768E-5</v>
      </c>
      <c r="J25" s="61">
        <v>1</v>
      </c>
      <c r="K25" s="63">
        <v>1.8450184501845018E-3</v>
      </c>
      <c r="L25" s="65">
        <v>136</v>
      </c>
      <c r="M25" s="13">
        <v>3.2778445665387986E-5</v>
      </c>
    </row>
    <row r="26" spans="1:13" ht="16.5" customHeight="1" x14ac:dyDescent="0.3">
      <c r="A26" s="51">
        <v>20</v>
      </c>
      <c r="B26" s="84">
        <v>41672</v>
      </c>
      <c r="C26" s="10">
        <v>1.46</v>
      </c>
      <c r="D26" s="3">
        <v>1.45</v>
      </c>
      <c r="E26" s="96">
        <v>6.8999999999999999E-3</v>
      </c>
      <c r="F26" s="57">
        <v>1.46</v>
      </c>
      <c r="G26" s="57">
        <v>1.46</v>
      </c>
      <c r="H26" s="11">
        <v>1531</v>
      </c>
      <c r="I26" s="12">
        <v>5.2523188593239637E-4</v>
      </c>
      <c r="J26" s="61">
        <v>4</v>
      </c>
      <c r="K26" s="63">
        <v>1.11731843575419E-2</v>
      </c>
      <c r="L26" s="65">
        <v>2235</v>
      </c>
      <c r="M26" s="13">
        <v>4.1120728434845724E-4</v>
      </c>
    </row>
    <row r="27" spans="1:13" ht="16.5" customHeight="1" x14ac:dyDescent="0.3">
      <c r="A27" s="51">
        <v>21</v>
      </c>
      <c r="B27" s="84">
        <v>41673</v>
      </c>
      <c r="C27" s="10">
        <v>1.46</v>
      </c>
      <c r="D27" s="3">
        <v>1.46</v>
      </c>
      <c r="E27" s="96">
        <v>0</v>
      </c>
      <c r="F27" s="57">
        <v>1.46</v>
      </c>
      <c r="G27" s="57">
        <v>1.46</v>
      </c>
      <c r="H27" s="11">
        <v>1000</v>
      </c>
      <c r="I27" s="12">
        <v>3.4715568404944608E-4</v>
      </c>
      <c r="J27" s="61">
        <v>1</v>
      </c>
      <c r="K27" s="63">
        <v>2.4154589371980675E-3</v>
      </c>
      <c r="L27" s="65">
        <v>1460</v>
      </c>
      <c r="M27" s="13">
        <v>3.1080791964125103E-4</v>
      </c>
    </row>
    <row r="28" spans="1:13" ht="16.5" customHeight="1" x14ac:dyDescent="0.3">
      <c r="A28" s="51">
        <v>22</v>
      </c>
      <c r="B28" s="84">
        <v>41674</v>
      </c>
      <c r="C28" s="10">
        <v>1.46</v>
      </c>
      <c r="D28" s="3">
        <v>1.46</v>
      </c>
      <c r="E28" s="96">
        <v>0</v>
      </c>
      <c r="F28" s="57">
        <v>1.46</v>
      </c>
      <c r="G28" s="57">
        <v>1.45</v>
      </c>
      <c r="H28" s="11">
        <v>3225</v>
      </c>
      <c r="I28" s="12">
        <v>1.3531958710112715E-3</v>
      </c>
      <c r="J28" s="61">
        <v>6</v>
      </c>
      <c r="K28" s="63">
        <v>1.366742596810934E-2</v>
      </c>
      <c r="L28" s="65">
        <v>4705</v>
      </c>
      <c r="M28" s="13">
        <v>7.7458377440432779E-4</v>
      </c>
    </row>
    <row r="29" spans="1:13" ht="16.5" customHeight="1" x14ac:dyDescent="0.3">
      <c r="A29" s="51">
        <v>23</v>
      </c>
      <c r="B29" s="84">
        <v>41675</v>
      </c>
      <c r="C29" s="10">
        <v>1.46</v>
      </c>
      <c r="D29" s="3">
        <v>1.46</v>
      </c>
      <c r="E29" s="96">
        <v>0</v>
      </c>
      <c r="F29" s="57">
        <v>1.46</v>
      </c>
      <c r="G29" s="57">
        <v>1.46</v>
      </c>
      <c r="H29" s="11">
        <v>1500</v>
      </c>
      <c r="I29" s="12">
        <v>1.5693003013056578E-3</v>
      </c>
      <c r="J29" s="61">
        <v>2</v>
      </c>
      <c r="K29" s="63">
        <v>7.326007326007326E-3</v>
      </c>
      <c r="L29" s="65">
        <v>2190</v>
      </c>
      <c r="M29" s="13">
        <v>1.1821409273922564E-3</v>
      </c>
    </row>
    <row r="30" spans="1:13" ht="16.5" customHeight="1" x14ac:dyDescent="0.3">
      <c r="A30" s="51">
        <v>24</v>
      </c>
      <c r="B30" s="84">
        <v>41676</v>
      </c>
      <c r="C30" s="10">
        <v>1.5</v>
      </c>
      <c r="D30" s="3">
        <v>1.46</v>
      </c>
      <c r="E30" s="96">
        <v>2.7400000000000001E-2</v>
      </c>
      <c r="F30" s="57">
        <v>1.5</v>
      </c>
      <c r="G30" s="57">
        <v>1.48</v>
      </c>
      <c r="H30" s="11">
        <v>850</v>
      </c>
      <c r="I30" s="12">
        <v>5.873191575217619E-4</v>
      </c>
      <c r="J30" s="61">
        <v>2</v>
      </c>
      <c r="K30" s="63">
        <v>6.269592476489028E-3</v>
      </c>
      <c r="L30" s="65">
        <v>1262</v>
      </c>
      <c r="M30" s="13">
        <v>4.5220089616041306E-4</v>
      </c>
    </row>
    <row r="31" spans="1:13" ht="16.5" customHeight="1" x14ac:dyDescent="0.3">
      <c r="A31" s="51">
        <v>25</v>
      </c>
      <c r="B31" s="84">
        <v>41679</v>
      </c>
      <c r="C31" s="10">
        <v>1.51</v>
      </c>
      <c r="D31" s="3">
        <v>1.5</v>
      </c>
      <c r="E31" s="96">
        <v>6.7000000000000002E-3</v>
      </c>
      <c r="F31" s="57">
        <v>1.51</v>
      </c>
      <c r="G31" s="57">
        <v>1.5</v>
      </c>
      <c r="H31" s="11">
        <v>6870</v>
      </c>
      <c r="I31" s="12">
        <v>2.0889840300667744E-2</v>
      </c>
      <c r="J31" s="61">
        <v>5</v>
      </c>
      <c r="K31" s="63">
        <v>3.0303030303030304E-2</v>
      </c>
      <c r="L31" s="65">
        <v>10314</v>
      </c>
      <c r="M31" s="13">
        <v>1.5621805095489306E-2</v>
      </c>
    </row>
    <row r="32" spans="1:13" ht="16.5" customHeight="1" x14ac:dyDescent="0.3">
      <c r="A32" s="51">
        <v>26</v>
      </c>
      <c r="B32" s="84">
        <v>41680</v>
      </c>
      <c r="C32" s="10">
        <v>1.5</v>
      </c>
      <c r="D32" s="3">
        <v>1.51</v>
      </c>
      <c r="E32" s="96">
        <v>6.6E-3</v>
      </c>
      <c r="F32" s="57">
        <v>1.51</v>
      </c>
      <c r="G32" s="57">
        <v>1.5</v>
      </c>
      <c r="H32" s="11">
        <v>8875</v>
      </c>
      <c r="I32" s="12">
        <v>7.7102643382681918E-3</v>
      </c>
      <c r="J32" s="61">
        <v>13</v>
      </c>
      <c r="K32" s="63">
        <v>5.627705627705628E-2</v>
      </c>
      <c r="L32" s="65">
        <v>13395</v>
      </c>
      <c r="M32" s="13">
        <v>5.3900904424582195E-3</v>
      </c>
    </row>
    <row r="33" spans="1:13" ht="16.5" customHeight="1" x14ac:dyDescent="0.3">
      <c r="A33" s="51">
        <v>27</v>
      </c>
      <c r="B33" s="84">
        <v>41681</v>
      </c>
      <c r="C33" s="10">
        <v>1.51</v>
      </c>
      <c r="D33" s="3">
        <v>1.5</v>
      </c>
      <c r="E33" s="96">
        <v>6.7000000000000002E-3</v>
      </c>
      <c r="F33" s="57">
        <v>1.52</v>
      </c>
      <c r="G33" s="57">
        <v>1.51</v>
      </c>
      <c r="H33" s="11">
        <v>1434</v>
      </c>
      <c r="I33" s="12">
        <v>1.7993239360273839E-3</v>
      </c>
      <c r="J33" s="61">
        <v>5</v>
      </c>
      <c r="K33" s="63">
        <v>2.3148148148148147E-2</v>
      </c>
      <c r="L33" s="65">
        <v>2175</v>
      </c>
      <c r="M33" s="13">
        <v>9.2382578557047832E-4</v>
      </c>
    </row>
    <row r="34" spans="1:13" ht="16.5" customHeight="1" x14ac:dyDescent="0.3">
      <c r="A34" s="51">
        <v>28</v>
      </c>
      <c r="B34" s="84">
        <v>41682</v>
      </c>
      <c r="C34" s="10">
        <v>1.52</v>
      </c>
      <c r="D34" s="3">
        <v>1.51</v>
      </c>
      <c r="E34" s="96">
        <v>6.6E-3</v>
      </c>
      <c r="F34" s="57">
        <v>1.52</v>
      </c>
      <c r="G34" s="57">
        <v>1.51</v>
      </c>
      <c r="H34" s="11">
        <v>2466</v>
      </c>
      <c r="I34" s="12">
        <v>3.3789246086010486E-3</v>
      </c>
      <c r="J34" s="61">
        <v>4</v>
      </c>
      <c r="K34" s="63">
        <v>1.6597510373443983E-2</v>
      </c>
      <c r="L34" s="65">
        <v>3744</v>
      </c>
      <c r="M34" s="13">
        <v>1.7316073376860935E-3</v>
      </c>
    </row>
    <row r="35" spans="1:13" ht="16.5" customHeight="1" x14ac:dyDescent="0.3">
      <c r="A35" s="51">
        <v>29</v>
      </c>
      <c r="B35" s="84">
        <v>41683</v>
      </c>
      <c r="C35" s="10">
        <v>1.5</v>
      </c>
      <c r="D35" s="3">
        <v>1.52</v>
      </c>
      <c r="E35" s="96">
        <v>1.32E-2</v>
      </c>
      <c r="F35" s="57">
        <v>1.54</v>
      </c>
      <c r="G35" s="57">
        <v>1.5</v>
      </c>
      <c r="H35" s="11">
        <v>28177</v>
      </c>
      <c r="I35" s="12">
        <v>3.839623464259629E-2</v>
      </c>
      <c r="J35" s="61">
        <v>18</v>
      </c>
      <c r="K35" s="63">
        <v>5.3892215568862277E-2</v>
      </c>
      <c r="L35" s="65">
        <v>42567</v>
      </c>
      <c r="M35" s="13">
        <v>1.7002629062524716E-2</v>
      </c>
    </row>
    <row r="36" spans="1:13" ht="16.5" customHeight="1" x14ac:dyDescent="0.3">
      <c r="A36" s="51">
        <v>30</v>
      </c>
      <c r="B36" s="84">
        <v>41686</v>
      </c>
      <c r="C36" s="10">
        <v>1.41</v>
      </c>
      <c r="D36" s="3">
        <v>1.5</v>
      </c>
      <c r="E36" s="96">
        <v>0.06</v>
      </c>
      <c r="F36" s="57">
        <v>1.45</v>
      </c>
      <c r="G36" s="57">
        <v>1.4</v>
      </c>
      <c r="H36" s="11">
        <v>25660</v>
      </c>
      <c r="I36" s="12">
        <v>1.9853397437782114E-2</v>
      </c>
      <c r="J36" s="61">
        <v>25</v>
      </c>
      <c r="K36" s="63">
        <v>0.1016260162601626</v>
      </c>
      <c r="L36" s="65">
        <v>36436</v>
      </c>
      <c r="M36" s="13">
        <v>1.6869885291632424E-2</v>
      </c>
    </row>
    <row r="37" spans="1:13" ht="16.5" customHeight="1" x14ac:dyDescent="0.3">
      <c r="A37" s="51">
        <v>31</v>
      </c>
      <c r="B37" s="84">
        <v>41687</v>
      </c>
      <c r="C37" s="10">
        <v>1.38</v>
      </c>
      <c r="D37" s="3">
        <v>1.41</v>
      </c>
      <c r="E37" s="96">
        <v>2.1299999999999999E-2</v>
      </c>
      <c r="F37" s="57">
        <v>1.4</v>
      </c>
      <c r="G37" s="57">
        <v>1.38</v>
      </c>
      <c r="H37" s="11">
        <v>15422</v>
      </c>
      <c r="I37" s="12">
        <v>4.0029693924166283E-2</v>
      </c>
      <c r="J37" s="61">
        <v>11</v>
      </c>
      <c r="K37" s="63">
        <v>6.358381502890173E-2</v>
      </c>
      <c r="L37" s="65">
        <v>21355</v>
      </c>
      <c r="M37" s="13">
        <v>2.4024480107100468E-2</v>
      </c>
    </row>
    <row r="38" spans="1:13" ht="16.5" customHeight="1" x14ac:dyDescent="0.3">
      <c r="A38" s="51">
        <v>32</v>
      </c>
      <c r="B38" s="84">
        <v>41688</v>
      </c>
      <c r="C38" s="10">
        <v>1.39</v>
      </c>
      <c r="D38" s="3">
        <v>1.38</v>
      </c>
      <c r="E38" s="96">
        <v>7.1999999999999998E-3</v>
      </c>
      <c r="F38" s="57">
        <v>1.39</v>
      </c>
      <c r="G38" s="57">
        <v>1.37</v>
      </c>
      <c r="H38" s="11">
        <v>15380</v>
      </c>
      <c r="I38" s="12">
        <v>1.3806897344192126E-2</v>
      </c>
      <c r="J38" s="61">
        <v>7</v>
      </c>
      <c r="K38" s="63">
        <v>2.4221453287197232E-2</v>
      </c>
      <c r="L38" s="65">
        <v>21357</v>
      </c>
      <c r="M38" s="13">
        <v>6.2609787730041203E-3</v>
      </c>
    </row>
    <row r="39" spans="1:13" ht="16.5" customHeight="1" x14ac:dyDescent="0.3">
      <c r="A39" s="51">
        <v>33</v>
      </c>
      <c r="B39" s="84">
        <v>41689</v>
      </c>
      <c r="C39" s="10">
        <v>1.39</v>
      </c>
      <c r="D39" s="3">
        <v>1.39</v>
      </c>
      <c r="E39" s="96">
        <v>0</v>
      </c>
      <c r="F39" s="57">
        <v>1.41</v>
      </c>
      <c r="G39" s="57">
        <v>1.39</v>
      </c>
      <c r="H39" s="11">
        <v>4414</v>
      </c>
      <c r="I39" s="12">
        <v>1.999600442322128E-3</v>
      </c>
      <c r="J39" s="61">
        <v>5</v>
      </c>
      <c r="K39" s="63">
        <v>1.3368983957219251E-2</v>
      </c>
      <c r="L39" s="65">
        <v>6148</v>
      </c>
      <c r="M39" s="13">
        <v>1.7140397362809909E-3</v>
      </c>
    </row>
    <row r="40" spans="1:13" ht="16.5" customHeight="1" x14ac:dyDescent="0.3">
      <c r="A40" s="51">
        <v>34</v>
      </c>
      <c r="B40" s="84">
        <v>41690</v>
      </c>
      <c r="C40" s="10">
        <v>1.43</v>
      </c>
      <c r="D40" s="3">
        <v>1.39</v>
      </c>
      <c r="E40" s="96">
        <v>2.8799999999999999E-2</v>
      </c>
      <c r="F40" s="57">
        <v>1.43</v>
      </c>
      <c r="G40" s="57">
        <v>1.39</v>
      </c>
      <c r="H40" s="11">
        <v>2796</v>
      </c>
      <c r="I40" s="12">
        <v>2.9331450637455508E-3</v>
      </c>
      <c r="J40" s="61">
        <v>4</v>
      </c>
      <c r="K40" s="63">
        <v>1.1560693641618497E-2</v>
      </c>
      <c r="L40" s="65">
        <v>3962</v>
      </c>
      <c r="M40" s="13">
        <v>2.5190294170754843E-3</v>
      </c>
    </row>
    <row r="41" spans="1:13" ht="16.5" customHeight="1" x14ac:dyDescent="0.3">
      <c r="A41" s="51">
        <v>35</v>
      </c>
      <c r="B41" s="84">
        <v>41693</v>
      </c>
      <c r="C41" s="10">
        <v>1.43</v>
      </c>
      <c r="D41" s="3">
        <v>1.43</v>
      </c>
      <c r="E41" s="96">
        <v>0</v>
      </c>
      <c r="F41" s="57">
        <v>1.43</v>
      </c>
      <c r="G41" s="57">
        <v>1.41</v>
      </c>
      <c r="H41" s="11">
        <v>3273</v>
      </c>
      <c r="I41" s="12">
        <v>2.3223043389414889E-3</v>
      </c>
      <c r="J41" s="61">
        <v>4</v>
      </c>
      <c r="K41" s="63">
        <v>1.3513513513513514E-2</v>
      </c>
      <c r="L41" s="65">
        <v>4676</v>
      </c>
      <c r="M41" s="13">
        <v>1.991566932152136E-3</v>
      </c>
    </row>
    <row r="42" spans="1:13" ht="16.5" customHeight="1" x14ac:dyDescent="0.3">
      <c r="A42" s="51">
        <v>36</v>
      </c>
      <c r="B42" s="84">
        <v>41694</v>
      </c>
      <c r="C42" s="10">
        <v>1.43</v>
      </c>
      <c r="D42" s="3">
        <v>1.43</v>
      </c>
      <c r="E42" s="96">
        <v>0</v>
      </c>
      <c r="F42" s="57">
        <v>1.43</v>
      </c>
      <c r="G42" s="57">
        <v>1.43</v>
      </c>
      <c r="H42" s="11">
        <v>3194</v>
      </c>
      <c r="I42" s="12">
        <v>1.7747155815471809E-3</v>
      </c>
      <c r="J42" s="61">
        <v>7</v>
      </c>
      <c r="K42" s="63">
        <v>2.4305555555555556E-2</v>
      </c>
      <c r="L42" s="65">
        <v>4567</v>
      </c>
      <c r="M42" s="13">
        <v>1.1804303414279097E-3</v>
      </c>
    </row>
    <row r="43" spans="1:13" ht="16.5" customHeight="1" x14ac:dyDescent="0.3">
      <c r="A43" s="51">
        <v>37</v>
      </c>
      <c r="B43" s="84">
        <v>41695</v>
      </c>
      <c r="C43" s="10">
        <v>1.41</v>
      </c>
      <c r="D43" s="3">
        <v>1.43</v>
      </c>
      <c r="E43" s="96">
        <v>1.4E-2</v>
      </c>
      <c r="F43" s="57">
        <v>1.43</v>
      </c>
      <c r="G43" s="57">
        <v>1.41</v>
      </c>
      <c r="H43" s="11">
        <v>7060</v>
      </c>
      <c r="I43" s="12">
        <v>1.0000764931028718E-2</v>
      </c>
      <c r="J43" s="61">
        <v>3</v>
      </c>
      <c r="K43" s="63">
        <v>1.4778325123152709E-2</v>
      </c>
      <c r="L43" s="65">
        <v>10093</v>
      </c>
      <c r="M43" s="13">
        <v>7.1189161585924962E-3</v>
      </c>
    </row>
    <row r="44" spans="1:13" ht="16.5" customHeight="1" x14ac:dyDescent="0.3">
      <c r="A44" s="51">
        <v>38</v>
      </c>
      <c r="B44" s="84">
        <v>41696</v>
      </c>
      <c r="C44" s="10">
        <v>1.41</v>
      </c>
      <c r="D44" s="3">
        <v>1.41</v>
      </c>
      <c r="E44" s="96">
        <v>0</v>
      </c>
      <c r="F44" s="57">
        <v>1.41</v>
      </c>
      <c r="G44" s="57">
        <v>1.41</v>
      </c>
      <c r="H44" s="11">
        <v>800</v>
      </c>
      <c r="I44" s="12">
        <v>7.4462658838159136E-4</v>
      </c>
      <c r="J44" s="61">
        <v>1</v>
      </c>
      <c r="K44" s="63">
        <v>3.5842293906810036E-3</v>
      </c>
      <c r="L44" s="65">
        <v>1128</v>
      </c>
      <c r="M44" s="13">
        <v>5.5779812158515544E-4</v>
      </c>
    </row>
    <row r="45" spans="1:13" ht="16.5" customHeight="1" x14ac:dyDescent="0.3">
      <c r="A45" s="51">
        <v>39</v>
      </c>
      <c r="B45" s="84">
        <v>41697</v>
      </c>
      <c r="C45" s="10">
        <v>1.41</v>
      </c>
      <c r="D45" s="3">
        <v>1.41</v>
      </c>
      <c r="E45" s="96">
        <v>7.1000000000000004E-3</v>
      </c>
      <c r="F45" s="57">
        <v>1.42</v>
      </c>
      <c r="G45" s="57">
        <v>1.42</v>
      </c>
      <c r="H45" s="11">
        <v>1799</v>
      </c>
      <c r="I45" s="12">
        <v>2.0638615434563886E-3</v>
      </c>
      <c r="J45" s="61">
        <v>3</v>
      </c>
      <c r="K45" s="63">
        <v>1.1583011583011582E-2</v>
      </c>
      <c r="L45" s="65">
        <v>2555</v>
      </c>
      <c r="M45" s="13">
        <v>1.5313586897563191E-3</v>
      </c>
    </row>
    <row r="46" spans="1:13" ht="16.5" customHeight="1" x14ac:dyDescent="0.3">
      <c r="A46" s="51">
        <v>40</v>
      </c>
      <c r="B46" s="84">
        <v>41700</v>
      </c>
      <c r="C46" s="10">
        <v>1.41</v>
      </c>
      <c r="D46" s="3">
        <v>1.42</v>
      </c>
      <c r="E46" s="96">
        <v>7.0000000000000001E-3</v>
      </c>
      <c r="F46" s="57">
        <v>1.41</v>
      </c>
      <c r="G46" s="57">
        <v>1.41</v>
      </c>
      <c r="H46" s="11">
        <v>1070</v>
      </c>
      <c r="I46" s="12">
        <v>5.2671477656463829E-4</v>
      </c>
      <c r="J46" s="61">
        <v>2</v>
      </c>
      <c r="K46" s="63">
        <v>6.41025641025641E-3</v>
      </c>
      <c r="L46" s="65">
        <v>1509</v>
      </c>
      <c r="M46" s="13">
        <v>3.7088624115274096E-4</v>
      </c>
    </row>
    <row r="47" spans="1:13" ht="16.5" customHeight="1" x14ac:dyDescent="0.3">
      <c r="A47" s="51">
        <v>41</v>
      </c>
      <c r="B47" s="84">
        <v>41701</v>
      </c>
      <c r="C47" s="10">
        <v>1.44</v>
      </c>
      <c r="D47" s="3">
        <v>1.41</v>
      </c>
      <c r="E47" s="96">
        <v>2.1299999999999999E-2</v>
      </c>
      <c r="F47" s="57">
        <v>1.44</v>
      </c>
      <c r="G47" s="57">
        <v>1.41</v>
      </c>
      <c r="H47" s="11">
        <v>1286</v>
      </c>
      <c r="I47" s="12">
        <v>6.5815433258493441E-4</v>
      </c>
      <c r="J47" s="61">
        <v>3</v>
      </c>
      <c r="K47" s="63">
        <v>9.0361445783132526E-3</v>
      </c>
      <c r="L47" s="65">
        <v>1829</v>
      </c>
      <c r="M47" s="13">
        <v>5.5572975916148913E-4</v>
      </c>
    </row>
    <row r="48" spans="1:13" ht="16.5" customHeight="1" x14ac:dyDescent="0.3">
      <c r="A48" s="51">
        <v>42</v>
      </c>
      <c r="B48" s="84">
        <v>41702</v>
      </c>
      <c r="C48" s="10">
        <v>1.42</v>
      </c>
      <c r="D48" s="3">
        <v>1.44</v>
      </c>
      <c r="E48" s="96">
        <v>1.3899999999999999E-2</v>
      </c>
      <c r="F48" s="57">
        <v>1.42</v>
      </c>
      <c r="G48" s="57">
        <v>1.42</v>
      </c>
      <c r="H48" s="11">
        <v>952</v>
      </c>
      <c r="I48" s="12">
        <v>1.4201896669267364E-3</v>
      </c>
      <c r="J48" s="61">
        <v>4</v>
      </c>
      <c r="K48" s="63">
        <v>1.5810276679841896E-2</v>
      </c>
      <c r="L48" s="65">
        <v>1352</v>
      </c>
      <c r="M48" s="13">
        <v>8.4327181981426816E-4</v>
      </c>
    </row>
    <row r="49" spans="1:13" ht="16.5" customHeight="1" x14ac:dyDescent="0.3">
      <c r="A49" s="51">
        <v>43</v>
      </c>
      <c r="B49" s="84">
        <v>41703</v>
      </c>
      <c r="C49" s="10">
        <v>1.43</v>
      </c>
      <c r="D49" s="3">
        <v>1.42</v>
      </c>
      <c r="E49" s="96">
        <v>7.0000000000000001E-3</v>
      </c>
      <c r="F49" s="57">
        <v>1.43</v>
      </c>
      <c r="G49" s="57">
        <v>1.43</v>
      </c>
      <c r="H49" s="11">
        <v>140</v>
      </c>
      <c r="I49" s="12">
        <v>2.769836480724906E-4</v>
      </c>
      <c r="J49" s="61">
        <v>1</v>
      </c>
      <c r="K49" s="63">
        <v>5.3191489361702126E-3</v>
      </c>
      <c r="L49" s="65">
        <v>200</v>
      </c>
      <c r="M49" s="13">
        <v>1.3408726130791397E-4</v>
      </c>
    </row>
    <row r="50" spans="1:13" ht="16.5" customHeight="1" x14ac:dyDescent="0.3">
      <c r="A50" s="51">
        <v>44</v>
      </c>
      <c r="B50" s="84">
        <v>41704</v>
      </c>
      <c r="C50" s="10">
        <v>1.42</v>
      </c>
      <c r="D50" s="3">
        <v>1.43</v>
      </c>
      <c r="E50" s="96">
        <v>7.0000000000000001E-3</v>
      </c>
      <c r="F50" s="57">
        <v>1.42</v>
      </c>
      <c r="G50" s="57">
        <v>1.42</v>
      </c>
      <c r="H50" s="11">
        <v>1760</v>
      </c>
      <c r="I50" s="12">
        <v>7.4204556665719435E-4</v>
      </c>
      <c r="J50" s="61">
        <v>1</v>
      </c>
      <c r="K50" s="63">
        <v>3.3003300330033004E-3</v>
      </c>
      <c r="L50" s="65">
        <v>2514</v>
      </c>
      <c r="M50" s="13">
        <v>6.2737355078955738E-4</v>
      </c>
    </row>
    <row r="51" spans="1:13" ht="16.5" customHeight="1" x14ac:dyDescent="0.3">
      <c r="A51" s="51">
        <v>45</v>
      </c>
      <c r="B51" s="84">
        <v>41707</v>
      </c>
      <c r="C51" s="10">
        <v>1.52</v>
      </c>
      <c r="D51" s="3">
        <v>1.42</v>
      </c>
      <c r="E51" s="96">
        <v>7.0400000000000004E-2</v>
      </c>
      <c r="F51" s="57">
        <v>1.52</v>
      </c>
      <c r="G51" s="57">
        <v>1.42</v>
      </c>
      <c r="H51" s="11">
        <v>28622</v>
      </c>
      <c r="I51" s="12">
        <v>1.5120003338635354E-2</v>
      </c>
      <c r="J51" s="61">
        <v>27</v>
      </c>
      <c r="K51" s="63">
        <v>9.0909090909090912E-2</v>
      </c>
      <c r="L51" s="65">
        <v>42503</v>
      </c>
      <c r="M51" s="13">
        <v>3.9779969587786001E-3</v>
      </c>
    </row>
    <row r="52" spans="1:13" ht="16.5" customHeight="1" x14ac:dyDescent="0.3">
      <c r="A52" s="51">
        <v>46</v>
      </c>
      <c r="B52" s="84">
        <v>41708</v>
      </c>
      <c r="C52" s="10">
        <v>1.55</v>
      </c>
      <c r="D52" s="3">
        <v>1.52</v>
      </c>
      <c r="E52" s="96">
        <v>1.9699999999999999E-2</v>
      </c>
      <c r="F52" s="57">
        <v>1.55</v>
      </c>
      <c r="G52" s="57">
        <v>1.47</v>
      </c>
      <c r="H52" s="11">
        <v>10240</v>
      </c>
      <c r="I52" s="12">
        <v>2.2435918503278841E-2</v>
      </c>
      <c r="J52" s="61">
        <v>7</v>
      </c>
      <c r="K52" s="63">
        <v>4.2944785276073622E-2</v>
      </c>
      <c r="L52" s="65">
        <v>15735</v>
      </c>
      <c r="M52" s="13">
        <v>1.7724404934222011E-2</v>
      </c>
    </row>
    <row r="53" spans="1:13" ht="16.5" customHeight="1" x14ac:dyDescent="0.3">
      <c r="A53" s="51">
        <v>47</v>
      </c>
      <c r="B53" s="84">
        <v>41709</v>
      </c>
      <c r="C53" s="10">
        <v>1.6</v>
      </c>
      <c r="D53" s="3">
        <v>1.55</v>
      </c>
      <c r="E53" s="96">
        <v>3.2300000000000002E-2</v>
      </c>
      <c r="F53" s="57">
        <v>1.63</v>
      </c>
      <c r="G53" s="57">
        <v>1.56</v>
      </c>
      <c r="H53" s="11">
        <v>49939</v>
      </c>
      <c r="I53" s="12">
        <v>2.5451150293733765E-2</v>
      </c>
      <c r="J53" s="61">
        <v>41</v>
      </c>
      <c r="K53" s="63">
        <v>0.16334661354581673</v>
      </c>
      <c r="L53" s="65">
        <v>80209</v>
      </c>
      <c r="M53" s="13">
        <v>1.2616877852439362E-2</v>
      </c>
    </row>
    <row r="54" spans="1:13" ht="16.5" customHeight="1" x14ac:dyDescent="0.3">
      <c r="A54" s="51">
        <v>48</v>
      </c>
      <c r="B54" s="84">
        <v>41710</v>
      </c>
      <c r="C54" s="10">
        <v>1.56</v>
      </c>
      <c r="D54" s="3">
        <v>1.6</v>
      </c>
      <c r="E54" s="96">
        <v>2.5000000000000001E-2</v>
      </c>
      <c r="F54" s="57">
        <v>1.59</v>
      </c>
      <c r="G54" s="57">
        <v>1.54</v>
      </c>
      <c r="H54" s="11">
        <v>15409</v>
      </c>
      <c r="I54" s="12">
        <v>7.6663751165454196E-3</v>
      </c>
      <c r="J54" s="61">
        <v>18</v>
      </c>
      <c r="K54" s="63">
        <v>0.10714285714285714</v>
      </c>
      <c r="L54" s="65">
        <v>24182</v>
      </c>
      <c r="M54" s="13">
        <v>7.2600653772159681E-3</v>
      </c>
    </row>
    <row r="55" spans="1:13" ht="16.5" customHeight="1" x14ac:dyDescent="0.3">
      <c r="A55" s="51">
        <v>49</v>
      </c>
      <c r="B55" s="84">
        <v>41711</v>
      </c>
      <c r="C55" s="10">
        <v>1.53</v>
      </c>
      <c r="D55" s="3">
        <v>1.56</v>
      </c>
      <c r="E55" s="96">
        <v>1.9199999999999998E-2</v>
      </c>
      <c r="F55" s="57">
        <v>1.55</v>
      </c>
      <c r="G55" s="57">
        <v>1.53</v>
      </c>
      <c r="H55" s="11">
        <v>2400</v>
      </c>
      <c r="I55" s="12">
        <v>1.6745334854367916E-3</v>
      </c>
      <c r="J55" s="61">
        <v>3</v>
      </c>
      <c r="K55" s="63">
        <v>1.2145748987854251E-2</v>
      </c>
      <c r="L55" s="65">
        <v>3696</v>
      </c>
      <c r="M55" s="13">
        <v>1.398582875306271E-3</v>
      </c>
    </row>
    <row r="56" spans="1:13" ht="16.5" customHeight="1" x14ac:dyDescent="0.3">
      <c r="A56" s="51">
        <v>50</v>
      </c>
      <c r="B56" s="84">
        <v>41714</v>
      </c>
      <c r="C56" s="10">
        <v>1.54</v>
      </c>
      <c r="D56" s="3">
        <v>1.53</v>
      </c>
      <c r="E56" s="96">
        <v>6.4999999999999997E-3</v>
      </c>
      <c r="F56" s="57">
        <v>1.56</v>
      </c>
      <c r="G56" s="57">
        <v>1.54</v>
      </c>
      <c r="H56" s="11">
        <v>662</v>
      </c>
      <c r="I56" s="12">
        <v>2.3380824898106222E-3</v>
      </c>
      <c r="J56" s="61">
        <v>3</v>
      </c>
      <c r="K56" s="63">
        <v>2.4590163934426229E-2</v>
      </c>
      <c r="L56" s="65">
        <v>1027</v>
      </c>
      <c r="M56" s="13">
        <v>2.2168641409813349E-3</v>
      </c>
    </row>
    <row r="57" spans="1:13" ht="16.5" customHeight="1" x14ac:dyDescent="0.3">
      <c r="A57" s="51">
        <v>51</v>
      </c>
      <c r="B57" s="84">
        <v>41715</v>
      </c>
      <c r="C57" s="10">
        <v>1.54</v>
      </c>
      <c r="D57" s="3">
        <v>1.54</v>
      </c>
      <c r="E57" s="96">
        <v>0</v>
      </c>
      <c r="F57" s="57">
        <v>1.54</v>
      </c>
      <c r="G57" s="57">
        <v>1.54</v>
      </c>
      <c r="H57" s="11">
        <v>340</v>
      </c>
      <c r="I57" s="12">
        <v>1.041169049106432E-3</v>
      </c>
      <c r="J57" s="61">
        <v>1</v>
      </c>
      <c r="K57" s="63">
        <v>6.2893081761006293E-3</v>
      </c>
      <c r="L57" s="65">
        <v>524</v>
      </c>
      <c r="M57" s="13">
        <v>6.2173854233161445E-4</v>
      </c>
    </row>
    <row r="58" spans="1:13" ht="16.5" customHeight="1" x14ac:dyDescent="0.3">
      <c r="A58" s="51">
        <v>52</v>
      </c>
      <c r="B58" s="84">
        <v>41716</v>
      </c>
      <c r="C58" s="10">
        <v>1.51</v>
      </c>
      <c r="D58" s="3">
        <v>1.54</v>
      </c>
      <c r="E58" s="96">
        <v>1.95E-2</v>
      </c>
      <c r="F58" s="57">
        <v>1.53</v>
      </c>
      <c r="G58" s="57">
        <v>1.51</v>
      </c>
      <c r="H58" s="11">
        <v>27042</v>
      </c>
      <c r="I58" s="12">
        <v>5.1082108794577842E-2</v>
      </c>
      <c r="J58" s="61">
        <v>17</v>
      </c>
      <c r="K58" s="63">
        <v>7.3275862068965511E-2</v>
      </c>
      <c r="L58" s="65">
        <v>40914</v>
      </c>
      <c r="M58" s="13">
        <v>2.3703612723963048E-2</v>
      </c>
    </row>
    <row r="59" spans="1:13" ht="16.5" customHeight="1" x14ac:dyDescent="0.3">
      <c r="A59" s="51">
        <v>53</v>
      </c>
      <c r="B59" s="84">
        <v>41717</v>
      </c>
      <c r="C59" s="10">
        <v>1.54</v>
      </c>
      <c r="D59" s="3">
        <v>1.51</v>
      </c>
      <c r="E59" s="96">
        <v>1.9900000000000001E-2</v>
      </c>
      <c r="F59" s="57">
        <v>1.54</v>
      </c>
      <c r="G59" s="57">
        <v>1.51</v>
      </c>
      <c r="H59" s="11">
        <v>5922</v>
      </c>
      <c r="I59" s="12">
        <v>1.6083082346359308E-2</v>
      </c>
      <c r="J59" s="61">
        <v>11</v>
      </c>
      <c r="K59" s="63">
        <v>5.4187192118226604E-2</v>
      </c>
      <c r="L59" s="65">
        <v>9024</v>
      </c>
      <c r="M59" s="13">
        <v>1.1654939400514553E-2</v>
      </c>
    </row>
    <row r="60" spans="1:13" ht="16.5" customHeight="1" x14ac:dyDescent="0.3">
      <c r="A60" s="51">
        <v>54</v>
      </c>
      <c r="B60" s="84">
        <v>41718</v>
      </c>
      <c r="C60" s="10">
        <v>1.52</v>
      </c>
      <c r="D60" s="3">
        <v>1.54</v>
      </c>
      <c r="E60" s="96">
        <v>1.2999999999999999E-2</v>
      </c>
      <c r="F60" s="57">
        <v>1.52</v>
      </c>
      <c r="G60" s="57">
        <v>1.52</v>
      </c>
      <c r="H60" s="11">
        <v>5110</v>
      </c>
      <c r="I60" s="12">
        <v>1.3929740677841354E-2</v>
      </c>
      <c r="J60" s="61">
        <v>6</v>
      </c>
      <c r="K60" s="63">
        <v>3.2608695652173912E-2</v>
      </c>
      <c r="L60" s="65">
        <v>7867</v>
      </c>
      <c r="M60" s="13">
        <v>7.4087607395011161E-3</v>
      </c>
    </row>
    <row r="61" spans="1:13" ht="16.5" customHeight="1" x14ac:dyDescent="0.3">
      <c r="A61" s="51">
        <v>55</v>
      </c>
      <c r="B61" s="84">
        <v>41721</v>
      </c>
      <c r="C61" s="10">
        <v>1.54</v>
      </c>
      <c r="D61" s="3">
        <v>1.52</v>
      </c>
      <c r="E61" s="96">
        <v>1.32E-2</v>
      </c>
      <c r="F61" s="57">
        <v>1.54</v>
      </c>
      <c r="G61" s="57">
        <v>1.52</v>
      </c>
      <c r="H61" s="11">
        <v>6682</v>
      </c>
      <c r="I61" s="12">
        <v>1.4287577590612364E-2</v>
      </c>
      <c r="J61" s="61">
        <v>12</v>
      </c>
      <c r="K61" s="63">
        <v>6.4171122994652413E-2</v>
      </c>
      <c r="L61" s="65">
        <v>10179</v>
      </c>
      <c r="M61" s="13">
        <v>9.4897765115212352E-3</v>
      </c>
    </row>
    <row r="62" spans="1:13" ht="16.5" customHeight="1" x14ac:dyDescent="0.3">
      <c r="A62" s="51">
        <v>56</v>
      </c>
      <c r="B62" s="84">
        <v>41722</v>
      </c>
      <c r="C62" s="10">
        <v>1.53</v>
      </c>
      <c r="D62" s="3">
        <v>1.54</v>
      </c>
      <c r="E62" s="96">
        <v>6.4999999999999997E-3</v>
      </c>
      <c r="F62" s="57">
        <v>1.53</v>
      </c>
      <c r="G62" s="57">
        <v>1.52</v>
      </c>
      <c r="H62" s="11">
        <v>3550</v>
      </c>
      <c r="I62" s="12">
        <v>8.942425891219798E-3</v>
      </c>
      <c r="J62" s="61">
        <v>5</v>
      </c>
      <c r="K62" s="63">
        <v>2.7777777777777776E-2</v>
      </c>
      <c r="L62" s="65">
        <v>5421</v>
      </c>
      <c r="M62" s="13">
        <v>6.2509224751854178E-3</v>
      </c>
    </row>
    <row r="63" spans="1:13" ht="16.5" customHeight="1" x14ac:dyDescent="0.3">
      <c r="A63" s="51">
        <v>57</v>
      </c>
      <c r="B63" s="84">
        <v>41723</v>
      </c>
      <c r="C63" s="10">
        <v>1.52</v>
      </c>
      <c r="D63" s="3">
        <v>1.53</v>
      </c>
      <c r="E63" s="96">
        <v>6.4999999999999997E-3</v>
      </c>
      <c r="F63" s="57">
        <v>1.52</v>
      </c>
      <c r="G63" s="57">
        <v>1.51</v>
      </c>
      <c r="H63" s="11">
        <v>4110</v>
      </c>
      <c r="I63" s="12">
        <v>7.0818234920109798E-3</v>
      </c>
      <c r="J63" s="61">
        <v>4</v>
      </c>
      <c r="K63" s="63">
        <v>1.4035087719298246E-2</v>
      </c>
      <c r="L63" s="65">
        <v>6234</v>
      </c>
      <c r="M63" s="13">
        <v>2.3389162421112229E-3</v>
      </c>
    </row>
    <row r="64" spans="1:13" ht="16.5" customHeight="1" x14ac:dyDescent="0.3">
      <c r="A64" s="51">
        <v>58</v>
      </c>
      <c r="B64" s="84">
        <v>41724</v>
      </c>
      <c r="C64" s="10">
        <v>1.52</v>
      </c>
      <c r="D64" s="3">
        <v>1.52</v>
      </c>
      <c r="E64" s="96">
        <v>0</v>
      </c>
      <c r="F64" s="57">
        <v>1.52</v>
      </c>
      <c r="G64" s="57">
        <v>1.52</v>
      </c>
      <c r="H64" s="11">
        <v>5000</v>
      </c>
      <c r="I64" s="12">
        <v>7.1644836484989691E-3</v>
      </c>
      <c r="J64" s="61">
        <v>2</v>
      </c>
      <c r="K64" s="63">
        <v>1.7543859649122806E-2</v>
      </c>
      <c r="L64" s="65">
        <v>7600</v>
      </c>
      <c r="M64" s="13">
        <v>8.6654124622313443E-3</v>
      </c>
    </row>
    <row r="65" spans="1:13" ht="16.5" customHeight="1" x14ac:dyDescent="0.3">
      <c r="A65" s="51">
        <v>59</v>
      </c>
      <c r="B65" s="84">
        <v>41725</v>
      </c>
      <c r="C65" s="10">
        <v>1.52</v>
      </c>
      <c r="D65" s="3">
        <v>1.52</v>
      </c>
      <c r="E65" s="96">
        <v>0</v>
      </c>
      <c r="F65" s="57">
        <v>1.53</v>
      </c>
      <c r="G65" s="57">
        <v>1.52</v>
      </c>
      <c r="H65" s="11">
        <v>2316</v>
      </c>
      <c r="I65" s="12">
        <v>8.7306942711415873E-3</v>
      </c>
      <c r="J65" s="61">
        <v>7</v>
      </c>
      <c r="K65" s="63">
        <v>5.0359712230215826E-2</v>
      </c>
      <c r="L65" s="65">
        <v>3540</v>
      </c>
      <c r="M65" s="13">
        <v>4.0055761240506554E-3</v>
      </c>
    </row>
    <row r="66" spans="1:13" ht="16.5" customHeight="1" x14ac:dyDescent="0.3">
      <c r="A66" s="51">
        <v>60</v>
      </c>
      <c r="B66" s="84">
        <v>41728</v>
      </c>
      <c r="C66" s="10">
        <v>1.52</v>
      </c>
      <c r="D66" s="3">
        <v>1.52</v>
      </c>
      <c r="E66" s="96">
        <v>0</v>
      </c>
      <c r="F66" s="57">
        <v>1.59</v>
      </c>
      <c r="G66" s="57">
        <v>1.52</v>
      </c>
      <c r="H66" s="11">
        <v>11690</v>
      </c>
      <c r="I66" s="12">
        <v>4.0492701614858642E-2</v>
      </c>
      <c r="J66" s="61">
        <v>6</v>
      </c>
      <c r="K66" s="63">
        <v>4.3478260869565216E-2</v>
      </c>
      <c r="L66" s="65">
        <v>17854</v>
      </c>
      <c r="M66" s="13">
        <v>2.3873005345820285E-2</v>
      </c>
    </row>
    <row r="67" spans="1:13" ht="16.5" customHeight="1" x14ac:dyDescent="0.3">
      <c r="A67" s="51">
        <v>61</v>
      </c>
      <c r="B67" s="84">
        <v>41729</v>
      </c>
      <c r="C67" s="10">
        <v>1.53</v>
      </c>
      <c r="D67" s="3">
        <v>1.52</v>
      </c>
      <c r="E67" s="96">
        <v>6.6E-3</v>
      </c>
      <c r="F67" s="57">
        <v>1.55</v>
      </c>
      <c r="G67" s="57">
        <v>1.53</v>
      </c>
      <c r="H67" s="11">
        <v>1115</v>
      </c>
      <c r="I67" s="12">
        <v>1.9098483083711307E-3</v>
      </c>
      <c r="J67" s="61">
        <v>5</v>
      </c>
      <c r="K67" s="63">
        <v>2.8735632183908046E-2</v>
      </c>
      <c r="L67" s="65">
        <v>1712</v>
      </c>
      <c r="M67" s="13">
        <v>1.7025254458936021E-3</v>
      </c>
    </row>
    <row r="68" spans="1:13" ht="16.5" customHeight="1" x14ac:dyDescent="0.3">
      <c r="A68" s="51">
        <v>62</v>
      </c>
      <c r="B68" s="84">
        <v>41730</v>
      </c>
      <c r="C68" s="10">
        <v>1.53</v>
      </c>
      <c r="D68" s="3">
        <v>1.53</v>
      </c>
      <c r="E68" s="96">
        <v>0</v>
      </c>
      <c r="F68" s="57">
        <v>0</v>
      </c>
      <c r="G68" s="57">
        <v>0</v>
      </c>
      <c r="H68" s="11">
        <v>0</v>
      </c>
      <c r="I68" s="12">
        <v>0</v>
      </c>
      <c r="J68" s="61">
        <v>0</v>
      </c>
      <c r="K68" s="63">
        <v>0</v>
      </c>
      <c r="L68" s="65">
        <v>0</v>
      </c>
      <c r="M68" s="13">
        <v>0</v>
      </c>
    </row>
    <row r="69" spans="1:13" ht="16.5" customHeight="1" x14ac:dyDescent="0.3">
      <c r="A69" s="51">
        <v>63</v>
      </c>
      <c r="B69" s="84">
        <v>41731</v>
      </c>
      <c r="C69" s="10">
        <v>1.52</v>
      </c>
      <c r="D69" s="3">
        <v>1.52</v>
      </c>
      <c r="E69" s="96">
        <v>6.4999999999999997E-3</v>
      </c>
      <c r="F69" s="57">
        <v>1.54</v>
      </c>
      <c r="G69" s="57">
        <v>1.52</v>
      </c>
      <c r="H69" s="11">
        <v>20357</v>
      </c>
      <c r="I69" s="12">
        <v>7.5657173438783365E-2</v>
      </c>
      <c r="J69" s="61">
        <v>12</v>
      </c>
      <c r="K69" s="63">
        <v>6.8181818181818177E-2</v>
      </c>
      <c r="L69" s="65">
        <v>30989</v>
      </c>
      <c r="M69" s="13">
        <v>5.4340926227927119E-2</v>
      </c>
    </row>
    <row r="70" spans="1:13" ht="16.5" customHeight="1" x14ac:dyDescent="0.3">
      <c r="A70" s="51">
        <v>64</v>
      </c>
      <c r="B70" s="84">
        <v>41732</v>
      </c>
      <c r="C70" s="10">
        <v>1.52</v>
      </c>
      <c r="D70" s="3">
        <v>1.52</v>
      </c>
      <c r="E70" s="96">
        <v>0</v>
      </c>
      <c r="F70" s="57">
        <v>1.53</v>
      </c>
      <c r="G70" s="57">
        <v>1.52</v>
      </c>
      <c r="H70" s="11">
        <v>14190</v>
      </c>
      <c r="I70" s="12">
        <v>1.070338352131512E-2</v>
      </c>
      <c r="J70" s="61">
        <v>11</v>
      </c>
      <c r="K70" s="63">
        <v>7.1428571428571425E-2</v>
      </c>
      <c r="L70" s="65">
        <v>21580</v>
      </c>
      <c r="M70" s="13">
        <v>1.3616473535266856E-2</v>
      </c>
    </row>
    <row r="71" spans="1:13" ht="16.5" customHeight="1" x14ac:dyDescent="0.3">
      <c r="A71" s="51">
        <v>65</v>
      </c>
      <c r="B71" s="84">
        <v>41735</v>
      </c>
      <c r="C71" s="10">
        <v>1.5</v>
      </c>
      <c r="D71" s="3">
        <v>1.52</v>
      </c>
      <c r="E71" s="96">
        <v>1.32E-2</v>
      </c>
      <c r="F71" s="57">
        <v>1.55</v>
      </c>
      <c r="G71" s="57">
        <v>1.5</v>
      </c>
      <c r="H71" s="11">
        <v>3500</v>
      </c>
      <c r="I71" s="12">
        <v>6.1392307368480139E-3</v>
      </c>
      <c r="J71" s="61">
        <v>5</v>
      </c>
      <c r="K71" s="63">
        <v>1.9762845849802372E-2</v>
      </c>
      <c r="L71" s="65">
        <v>5405</v>
      </c>
      <c r="M71" s="13">
        <v>5.1267847708407832E-3</v>
      </c>
    </row>
    <row r="72" spans="1:13" ht="16.5" x14ac:dyDescent="0.3">
      <c r="A72" s="51">
        <v>66</v>
      </c>
      <c r="B72" s="84">
        <v>41736</v>
      </c>
      <c r="C72" s="10">
        <v>1.51</v>
      </c>
      <c r="D72" s="3">
        <v>1.5</v>
      </c>
      <c r="E72" s="96">
        <v>6.7000000000000002E-3</v>
      </c>
      <c r="F72" s="57">
        <v>1.52</v>
      </c>
      <c r="G72" s="57">
        <v>1.5</v>
      </c>
      <c r="H72" s="11">
        <v>5210</v>
      </c>
      <c r="I72" s="12">
        <v>7.1438267601443024E-3</v>
      </c>
      <c r="J72" s="61">
        <v>7</v>
      </c>
      <c r="K72" s="63">
        <v>2.5000000000000001E-2</v>
      </c>
      <c r="L72" s="65">
        <v>7822</v>
      </c>
      <c r="M72" s="13">
        <v>6.4654727060673113E-3</v>
      </c>
    </row>
    <row r="73" spans="1:13" ht="16.5" x14ac:dyDescent="0.3">
      <c r="A73" s="51">
        <v>67</v>
      </c>
      <c r="B73" s="84">
        <v>41737</v>
      </c>
      <c r="C73" s="10">
        <v>1.52</v>
      </c>
      <c r="D73" s="3">
        <v>1.51</v>
      </c>
      <c r="E73" s="96">
        <v>6.6E-3</v>
      </c>
      <c r="F73" s="57">
        <v>1.54</v>
      </c>
      <c r="G73" s="57">
        <v>1.52</v>
      </c>
      <c r="H73" s="11">
        <v>18825</v>
      </c>
      <c r="I73" s="12">
        <v>3.7646310661555167E-2</v>
      </c>
      <c r="J73" s="61">
        <v>11</v>
      </c>
      <c r="K73" s="63">
        <v>5.4455445544554455E-2</v>
      </c>
      <c r="L73" s="65">
        <v>28809</v>
      </c>
      <c r="M73" s="13">
        <v>3.6298781724737071E-2</v>
      </c>
    </row>
    <row r="74" spans="1:13" ht="16.5" x14ac:dyDescent="0.3">
      <c r="A74" s="51">
        <v>68</v>
      </c>
      <c r="B74" s="84">
        <v>41738</v>
      </c>
      <c r="C74" s="10">
        <v>1.5</v>
      </c>
      <c r="D74" s="3">
        <v>1.52</v>
      </c>
      <c r="E74" s="96">
        <v>1.32E-2</v>
      </c>
      <c r="F74" s="57">
        <v>1.52</v>
      </c>
      <c r="G74" s="57">
        <v>1.5</v>
      </c>
      <c r="H74" s="11">
        <v>17078</v>
      </c>
      <c r="I74" s="12">
        <v>6.0833170071419668E-2</v>
      </c>
      <c r="J74" s="61">
        <v>4</v>
      </c>
      <c r="K74" s="63">
        <v>3.5398230088495575E-2</v>
      </c>
      <c r="L74" s="65">
        <v>25797</v>
      </c>
      <c r="M74" s="13">
        <v>5.2302913692183858E-2</v>
      </c>
    </row>
    <row r="75" spans="1:13" ht="16.5" x14ac:dyDescent="0.3">
      <c r="A75" s="51">
        <v>69</v>
      </c>
      <c r="B75" s="84">
        <v>41739</v>
      </c>
      <c r="C75" s="10">
        <v>1.5</v>
      </c>
      <c r="D75" s="3">
        <v>1.5</v>
      </c>
      <c r="E75" s="96">
        <v>0</v>
      </c>
      <c r="F75" s="57">
        <v>1.51</v>
      </c>
      <c r="G75" s="57">
        <v>1.5</v>
      </c>
      <c r="H75" s="11">
        <v>8773</v>
      </c>
      <c r="I75" s="12">
        <v>2.79320181862177E-2</v>
      </c>
      <c r="J75" s="61">
        <v>9</v>
      </c>
      <c r="K75" s="63">
        <v>6.2937062937062943E-2</v>
      </c>
      <c r="L75" s="65">
        <v>13197</v>
      </c>
      <c r="M75" s="13">
        <v>2.6222869553295197E-2</v>
      </c>
    </row>
    <row r="76" spans="1:13" ht="16.5" x14ac:dyDescent="0.3">
      <c r="A76" s="51">
        <v>70</v>
      </c>
      <c r="B76" s="84">
        <v>41742</v>
      </c>
      <c r="C76" s="10">
        <v>1.5</v>
      </c>
      <c r="D76" s="3">
        <v>1.5</v>
      </c>
      <c r="E76" s="96">
        <v>0</v>
      </c>
      <c r="F76" s="57">
        <v>0</v>
      </c>
      <c r="G76" s="57">
        <v>0</v>
      </c>
      <c r="H76" s="11">
        <v>0</v>
      </c>
      <c r="I76" s="12">
        <v>0</v>
      </c>
      <c r="J76" s="61">
        <v>0</v>
      </c>
      <c r="K76" s="63">
        <v>0</v>
      </c>
      <c r="L76" s="65">
        <v>0</v>
      </c>
      <c r="M76" s="13">
        <v>0</v>
      </c>
    </row>
    <row r="77" spans="1:13" ht="16.5" x14ac:dyDescent="0.3">
      <c r="A77" s="51">
        <v>71</v>
      </c>
      <c r="B77" s="84">
        <v>41743</v>
      </c>
      <c r="C77" s="10">
        <v>1.52</v>
      </c>
      <c r="D77" s="3">
        <v>1.5</v>
      </c>
      <c r="E77" s="96">
        <v>1.3299999999999999E-2</v>
      </c>
      <c r="F77" s="57">
        <v>1.52</v>
      </c>
      <c r="G77" s="57">
        <v>1.5</v>
      </c>
      <c r="H77" s="11">
        <v>6122</v>
      </c>
      <c r="I77" s="12">
        <v>1.8273045019983343E-2</v>
      </c>
      <c r="J77" s="61">
        <v>8</v>
      </c>
      <c r="K77" s="63">
        <v>4.7058823529411764E-2</v>
      </c>
      <c r="L77" s="65">
        <v>9228</v>
      </c>
      <c r="M77" s="13">
        <v>1.4947736376874745E-2</v>
      </c>
    </row>
    <row r="78" spans="1:13" ht="16.5" x14ac:dyDescent="0.3">
      <c r="A78" s="51">
        <v>72</v>
      </c>
      <c r="B78" s="84">
        <v>41744</v>
      </c>
      <c r="C78" s="10">
        <v>1.52</v>
      </c>
      <c r="D78" s="3">
        <v>1.52</v>
      </c>
      <c r="E78" s="96">
        <v>0</v>
      </c>
      <c r="F78" s="57">
        <v>1.54</v>
      </c>
      <c r="G78" s="57">
        <v>1.52</v>
      </c>
      <c r="H78" s="11">
        <v>5500</v>
      </c>
      <c r="I78" s="12">
        <v>1.8697879660446507E-2</v>
      </c>
      <c r="J78" s="61">
        <v>9</v>
      </c>
      <c r="K78" s="63">
        <v>5.8064516129032261E-2</v>
      </c>
      <c r="L78" s="65">
        <v>8395</v>
      </c>
      <c r="M78" s="13">
        <v>1.5659567165459787E-2</v>
      </c>
    </row>
    <row r="79" spans="1:13" ht="16.5" x14ac:dyDescent="0.3">
      <c r="A79" s="51">
        <v>73</v>
      </c>
      <c r="B79" s="84">
        <v>41745</v>
      </c>
      <c r="C79" s="10">
        <v>1.53</v>
      </c>
      <c r="D79" s="3">
        <v>1.52</v>
      </c>
      <c r="E79" s="96">
        <v>6.6E-3</v>
      </c>
      <c r="F79" s="57">
        <v>1.54</v>
      </c>
      <c r="G79" s="57">
        <v>1.51</v>
      </c>
      <c r="H79" s="11">
        <v>3808</v>
      </c>
      <c r="I79" s="12">
        <v>9.1850443935772227E-3</v>
      </c>
      <c r="J79" s="61">
        <v>7</v>
      </c>
      <c r="K79" s="63">
        <v>3.0042918454935622E-2</v>
      </c>
      <c r="L79" s="65">
        <v>5796</v>
      </c>
      <c r="M79" s="13">
        <v>7.6948607994901958E-3</v>
      </c>
    </row>
    <row r="80" spans="1:13" ht="16.5" x14ac:dyDescent="0.3">
      <c r="A80" s="51">
        <v>74</v>
      </c>
      <c r="B80" s="84">
        <v>41746</v>
      </c>
      <c r="C80" s="10">
        <v>1.51</v>
      </c>
      <c r="D80" s="3">
        <v>1.53</v>
      </c>
      <c r="E80" s="96">
        <v>1.3100000000000001E-2</v>
      </c>
      <c r="F80" s="57">
        <v>1.53</v>
      </c>
      <c r="G80" s="57">
        <v>1.51</v>
      </c>
      <c r="H80" s="11">
        <v>545</v>
      </c>
      <c r="I80" s="12">
        <v>2.7131435626313012E-3</v>
      </c>
      <c r="J80" s="61">
        <v>3</v>
      </c>
      <c r="K80" s="63">
        <v>2.7777777777777776E-2</v>
      </c>
      <c r="L80" s="65">
        <v>828</v>
      </c>
      <c r="M80" s="13">
        <v>2.6794382240631675E-3</v>
      </c>
    </row>
    <row r="81" spans="1:13" ht="16.5" x14ac:dyDescent="0.3">
      <c r="A81" s="51">
        <v>75</v>
      </c>
      <c r="B81" s="84">
        <v>41749</v>
      </c>
      <c r="C81" s="10">
        <v>1.53</v>
      </c>
      <c r="D81" s="3">
        <v>1.51</v>
      </c>
      <c r="E81" s="96">
        <v>1.32E-2</v>
      </c>
      <c r="F81" s="57">
        <v>1.54</v>
      </c>
      <c r="G81" s="57">
        <v>1.52</v>
      </c>
      <c r="H81" s="11">
        <v>16482</v>
      </c>
      <c r="I81" s="12">
        <v>9.697690017533743E-2</v>
      </c>
      <c r="J81" s="61">
        <v>13</v>
      </c>
      <c r="K81" s="63">
        <v>9.420289855072464E-2</v>
      </c>
      <c r="L81" s="65">
        <v>25230</v>
      </c>
      <c r="M81" s="13">
        <v>5.6493000510519385E-2</v>
      </c>
    </row>
    <row r="82" spans="1:13" ht="16.5" x14ac:dyDescent="0.3">
      <c r="A82" s="51">
        <v>76</v>
      </c>
      <c r="B82" s="84">
        <v>41750</v>
      </c>
      <c r="C82" s="10">
        <v>1.52</v>
      </c>
      <c r="D82" s="3">
        <v>1.53</v>
      </c>
      <c r="E82" s="96">
        <v>6.4999999999999997E-3</v>
      </c>
      <c r="F82" s="57">
        <v>1.53</v>
      </c>
      <c r="G82" s="57">
        <v>1.52</v>
      </c>
      <c r="H82" s="11">
        <v>3948</v>
      </c>
      <c r="I82" s="12">
        <v>6.9016273365976799E-3</v>
      </c>
      <c r="J82" s="61">
        <v>14</v>
      </c>
      <c r="K82" s="63">
        <v>7.2538860103626937E-2</v>
      </c>
      <c r="L82" s="65">
        <v>6007</v>
      </c>
      <c r="M82" s="13">
        <v>6.8504711053127363E-3</v>
      </c>
    </row>
    <row r="83" spans="1:13" ht="16.5" x14ac:dyDescent="0.3">
      <c r="A83" s="51">
        <v>77</v>
      </c>
      <c r="B83" s="84">
        <v>41751</v>
      </c>
      <c r="C83" s="10">
        <v>1.51</v>
      </c>
      <c r="D83" s="3">
        <v>1.52</v>
      </c>
      <c r="E83" s="96">
        <v>6.6E-3</v>
      </c>
      <c r="F83" s="57">
        <v>1.53</v>
      </c>
      <c r="G83" s="57">
        <v>1.51</v>
      </c>
      <c r="H83" s="11">
        <v>14281</v>
      </c>
      <c r="I83" s="12">
        <v>5.8562049692242713E-2</v>
      </c>
      <c r="J83" s="61">
        <v>14</v>
      </c>
      <c r="K83" s="63">
        <v>0.11764705882352941</v>
      </c>
      <c r="L83" s="65">
        <v>21656</v>
      </c>
      <c r="M83" s="13">
        <v>3.6288930669642706E-2</v>
      </c>
    </row>
    <row r="84" spans="1:13" ht="16.5" x14ac:dyDescent="0.3">
      <c r="A84" s="51">
        <v>78</v>
      </c>
      <c r="B84" s="84">
        <v>41752</v>
      </c>
      <c r="C84" s="10">
        <v>1.52</v>
      </c>
      <c r="D84" s="3">
        <v>1.51</v>
      </c>
      <c r="E84" s="96">
        <v>6.6E-3</v>
      </c>
      <c r="F84" s="57">
        <v>1.52</v>
      </c>
      <c r="G84" s="57">
        <v>1.21</v>
      </c>
      <c r="H84" s="11">
        <v>11640</v>
      </c>
      <c r="I84" s="12">
        <v>3.025986045109029E-2</v>
      </c>
      <c r="J84" s="61">
        <v>8</v>
      </c>
      <c r="K84" s="63">
        <v>4.1666666666666664E-2</v>
      </c>
      <c r="L84" s="65">
        <v>17610</v>
      </c>
      <c r="M84" s="13">
        <v>2.2039829388441668E-2</v>
      </c>
    </row>
    <row r="85" spans="1:13" ht="16.5" x14ac:dyDescent="0.3">
      <c r="A85" s="51">
        <v>79</v>
      </c>
      <c r="B85" s="84">
        <v>41753</v>
      </c>
      <c r="C85" s="10">
        <v>1.5</v>
      </c>
      <c r="D85" s="3">
        <v>1.52</v>
      </c>
      <c r="E85" s="96">
        <v>1.32E-2</v>
      </c>
      <c r="F85" s="57">
        <v>1.55</v>
      </c>
      <c r="G85" s="57">
        <v>1.5</v>
      </c>
      <c r="H85" s="11">
        <v>14826</v>
      </c>
      <c r="I85" s="12">
        <v>2.5285713554786565E-2</v>
      </c>
      <c r="J85" s="61">
        <v>26</v>
      </c>
      <c r="K85" s="63">
        <v>9.8484848484848481E-2</v>
      </c>
      <c r="L85" s="65">
        <v>22471</v>
      </c>
      <c r="M85" s="13">
        <v>1.4253826065389609E-2</v>
      </c>
    </row>
    <row r="86" spans="1:13" ht="16.5" x14ac:dyDescent="0.3">
      <c r="A86" s="51">
        <v>80</v>
      </c>
      <c r="B86" s="84">
        <v>41756</v>
      </c>
      <c r="C86" s="10">
        <v>1.54</v>
      </c>
      <c r="D86" s="3">
        <v>1.5</v>
      </c>
      <c r="E86" s="96">
        <v>2.6700000000000002E-2</v>
      </c>
      <c r="F86" s="57">
        <v>1.54</v>
      </c>
      <c r="G86" s="57">
        <v>1.5</v>
      </c>
      <c r="H86" s="11">
        <v>12490</v>
      </c>
      <c r="I86" s="12">
        <v>2.9944929141522757E-2</v>
      </c>
      <c r="J86" s="61">
        <v>14</v>
      </c>
      <c r="K86" s="63">
        <v>6.363636363636363E-2</v>
      </c>
      <c r="L86" s="65">
        <v>19065</v>
      </c>
      <c r="M86" s="13">
        <v>2.2275475128348331E-2</v>
      </c>
    </row>
    <row r="87" spans="1:13" ht="16.5" x14ac:dyDescent="0.3">
      <c r="A87" s="51">
        <v>81</v>
      </c>
      <c r="B87" s="84">
        <v>41757</v>
      </c>
      <c r="C87" s="10">
        <v>1.56</v>
      </c>
      <c r="D87" s="3">
        <v>1.54</v>
      </c>
      <c r="E87" s="96">
        <v>1.2999999999999999E-2</v>
      </c>
      <c r="F87" s="57">
        <v>1.57</v>
      </c>
      <c r="G87" s="57">
        <v>1.52</v>
      </c>
      <c r="H87" s="11">
        <v>29611</v>
      </c>
      <c r="I87" s="12">
        <v>0.12380940434677169</v>
      </c>
      <c r="J87" s="61">
        <v>41</v>
      </c>
      <c r="K87" s="63">
        <v>0.19431279620853081</v>
      </c>
      <c r="L87" s="65">
        <v>46123</v>
      </c>
      <c r="M87" s="13">
        <v>0.10655531298009727</v>
      </c>
    </row>
    <row r="88" spans="1:13" ht="16.5" x14ac:dyDescent="0.3">
      <c r="A88" s="51">
        <v>82</v>
      </c>
      <c r="B88" s="84">
        <v>41758</v>
      </c>
      <c r="C88" s="10">
        <v>1.56</v>
      </c>
      <c r="D88" s="3">
        <v>1.56</v>
      </c>
      <c r="E88" s="96">
        <v>0</v>
      </c>
      <c r="F88" s="57">
        <v>0</v>
      </c>
      <c r="G88" s="57">
        <v>0</v>
      </c>
      <c r="H88" s="11">
        <v>0</v>
      </c>
      <c r="I88" s="12">
        <v>0</v>
      </c>
      <c r="J88" s="61">
        <v>0</v>
      </c>
      <c r="K88" s="63">
        <v>0</v>
      </c>
      <c r="L88" s="65">
        <v>0</v>
      </c>
      <c r="M88" s="13">
        <v>0</v>
      </c>
    </row>
    <row r="89" spans="1:13" ht="16.5" x14ac:dyDescent="0.3">
      <c r="A89" s="51">
        <v>83</v>
      </c>
      <c r="B89" s="84">
        <v>41759</v>
      </c>
      <c r="C89" s="10">
        <v>1.49</v>
      </c>
      <c r="D89" s="3">
        <v>1.56</v>
      </c>
      <c r="E89" s="96">
        <v>1.49E-2</v>
      </c>
      <c r="F89" s="57">
        <v>1.49</v>
      </c>
      <c r="G89" s="57">
        <v>1.49</v>
      </c>
      <c r="H89" s="11">
        <v>100</v>
      </c>
      <c r="I89" s="12">
        <v>2.375488756811714E-4</v>
      </c>
      <c r="J89" s="61">
        <v>1</v>
      </c>
      <c r="K89" s="63">
        <v>4.9261083743842365E-3</v>
      </c>
      <c r="L89" s="65">
        <v>149</v>
      </c>
      <c r="M89" s="13">
        <v>1.9785913757318463E-4</v>
      </c>
    </row>
    <row r="90" spans="1:13" ht="16.5" x14ac:dyDescent="0.3">
      <c r="A90" s="51">
        <v>84</v>
      </c>
      <c r="B90" s="84">
        <v>41763</v>
      </c>
      <c r="C90" s="10">
        <v>1.42</v>
      </c>
      <c r="D90" s="3">
        <v>1.49</v>
      </c>
      <c r="E90" s="96">
        <v>4.7E-2</v>
      </c>
      <c r="F90" s="57">
        <v>1.42</v>
      </c>
      <c r="G90" s="57">
        <v>1.42</v>
      </c>
      <c r="H90" s="11">
        <v>600</v>
      </c>
      <c r="I90" s="12">
        <v>7.0722608249792248E-4</v>
      </c>
      <c r="J90" s="61">
        <v>1</v>
      </c>
      <c r="K90" s="63">
        <v>5.1020408163265302E-3</v>
      </c>
      <c r="L90" s="65">
        <v>852</v>
      </c>
      <c r="M90" s="13">
        <v>7.8837790321088178E-4</v>
      </c>
    </row>
    <row r="91" spans="1:13" ht="16.5" x14ac:dyDescent="0.3">
      <c r="A91" s="51">
        <v>85</v>
      </c>
      <c r="B91" s="84">
        <v>41764</v>
      </c>
      <c r="C91" s="10">
        <v>1.35</v>
      </c>
      <c r="D91" s="3">
        <v>1.42</v>
      </c>
      <c r="E91" s="96">
        <v>4.9299999999999997E-2</v>
      </c>
      <c r="F91" s="57">
        <v>1.4</v>
      </c>
      <c r="G91" s="57">
        <v>1.35</v>
      </c>
      <c r="H91" s="11">
        <v>4048</v>
      </c>
      <c r="I91" s="12">
        <v>1.4558899163079092E-2</v>
      </c>
      <c r="J91" s="61">
        <v>9</v>
      </c>
      <c r="K91" s="63">
        <v>6.4285714285714279E-2</v>
      </c>
      <c r="L91" s="65">
        <v>5472</v>
      </c>
      <c r="M91" s="13">
        <v>5.4850709240119207E-3</v>
      </c>
    </row>
    <row r="92" spans="1:13" ht="16.5" x14ac:dyDescent="0.3">
      <c r="A92" s="51">
        <v>86</v>
      </c>
      <c r="B92" s="84">
        <v>41765</v>
      </c>
      <c r="C92" s="10">
        <v>1.35</v>
      </c>
      <c r="D92" s="3">
        <v>1.35</v>
      </c>
      <c r="E92" s="96">
        <v>0</v>
      </c>
      <c r="F92" s="57">
        <v>1.39</v>
      </c>
      <c r="G92" s="57">
        <v>1.29</v>
      </c>
      <c r="H92" s="11">
        <v>4562</v>
      </c>
      <c r="I92" s="12">
        <v>1.4148895257235724E-2</v>
      </c>
      <c r="J92" s="61">
        <v>8</v>
      </c>
      <c r="K92" s="63">
        <v>4.145077720207254E-2</v>
      </c>
      <c r="L92" s="65">
        <v>6078</v>
      </c>
      <c r="M92" s="13">
        <v>6.908239080992795E-3</v>
      </c>
    </row>
    <row r="93" spans="1:13" ht="16.5" x14ac:dyDescent="0.3">
      <c r="A93" s="51">
        <v>87</v>
      </c>
      <c r="B93" s="84">
        <v>41766</v>
      </c>
      <c r="C93" s="10">
        <v>1.33</v>
      </c>
      <c r="D93" s="3">
        <v>1.35</v>
      </c>
      <c r="E93" s="96">
        <v>1.4800000000000001E-2</v>
      </c>
      <c r="F93" s="57">
        <v>1.34</v>
      </c>
      <c r="G93" s="57">
        <v>1.33</v>
      </c>
      <c r="H93" s="11">
        <v>2640</v>
      </c>
      <c r="I93" s="12">
        <v>9.2775788330633231E-3</v>
      </c>
      <c r="J93" s="61">
        <v>3</v>
      </c>
      <c r="K93" s="63">
        <v>2.0134228187919462E-2</v>
      </c>
      <c r="L93" s="65">
        <v>3515</v>
      </c>
      <c r="M93" s="13">
        <v>7.607385331922234E-3</v>
      </c>
    </row>
    <row r="94" spans="1:13" ht="16.5" x14ac:dyDescent="0.3">
      <c r="A94" s="51">
        <v>88</v>
      </c>
      <c r="B94" s="84">
        <v>41767</v>
      </c>
      <c r="C94" s="10">
        <v>1.33</v>
      </c>
      <c r="D94" s="3">
        <v>1.33</v>
      </c>
      <c r="E94" s="96">
        <v>0</v>
      </c>
      <c r="F94" s="57">
        <v>1.33</v>
      </c>
      <c r="G94" s="57">
        <v>1.33</v>
      </c>
      <c r="H94" s="11">
        <v>4760</v>
      </c>
      <c r="I94" s="12">
        <v>1.4396148123056823E-2</v>
      </c>
      <c r="J94" s="61">
        <v>7</v>
      </c>
      <c r="K94" s="63">
        <v>5.1470588235294115E-2</v>
      </c>
      <c r="L94" s="65">
        <v>6331</v>
      </c>
      <c r="M94" s="13">
        <v>1.3441527973282548E-2</v>
      </c>
    </row>
    <row r="95" spans="1:13" ht="16.5" x14ac:dyDescent="0.3">
      <c r="A95" s="51">
        <v>89</v>
      </c>
      <c r="B95" s="84">
        <v>41770</v>
      </c>
      <c r="C95" s="10">
        <v>1.32</v>
      </c>
      <c r="D95" s="3">
        <v>1.33</v>
      </c>
      <c r="E95" s="96">
        <v>7.4999999999999997E-3</v>
      </c>
      <c r="F95" s="57">
        <v>1.32</v>
      </c>
      <c r="G95" s="57">
        <v>1.32</v>
      </c>
      <c r="H95" s="11">
        <v>653</v>
      </c>
      <c r="I95" s="12">
        <v>1.4200344461648196E-3</v>
      </c>
      <c r="J95" s="61">
        <v>4</v>
      </c>
      <c r="K95" s="63">
        <v>2.6143790849673203E-2</v>
      </c>
      <c r="L95" s="65">
        <v>862</v>
      </c>
      <c r="M95" s="13">
        <v>1.4005215399238E-3</v>
      </c>
    </row>
    <row r="96" spans="1:13" ht="16.5" x14ac:dyDescent="0.3">
      <c r="A96" s="51">
        <v>90</v>
      </c>
      <c r="B96" s="84">
        <v>41771</v>
      </c>
      <c r="C96" s="10">
        <v>1.33</v>
      </c>
      <c r="D96" s="3">
        <v>1.32</v>
      </c>
      <c r="E96" s="96">
        <v>7.6E-3</v>
      </c>
      <c r="F96" s="57">
        <v>1.33</v>
      </c>
      <c r="G96" s="57">
        <v>1.32</v>
      </c>
      <c r="H96" s="11">
        <v>2840</v>
      </c>
      <c r="I96" s="12">
        <v>1.1571857568361564E-2</v>
      </c>
      <c r="J96" s="61">
        <v>5</v>
      </c>
      <c r="K96" s="63">
        <v>2.7777777777777776E-2</v>
      </c>
      <c r="L96" s="65">
        <v>3754</v>
      </c>
      <c r="M96" s="13">
        <v>9.4545381279309317E-3</v>
      </c>
    </row>
    <row r="97" spans="1:13" ht="16.5" x14ac:dyDescent="0.3">
      <c r="A97" s="51">
        <v>91</v>
      </c>
      <c r="B97" s="84">
        <v>41772</v>
      </c>
      <c r="C97" s="10">
        <v>1.33</v>
      </c>
      <c r="D97" s="3">
        <v>1.33</v>
      </c>
      <c r="E97" s="96">
        <v>0</v>
      </c>
      <c r="F97" s="57">
        <v>1.33</v>
      </c>
      <c r="G97" s="57">
        <v>1.33</v>
      </c>
      <c r="H97" s="11">
        <v>502</v>
      </c>
      <c r="I97" s="12">
        <v>1.6828018986832578E-3</v>
      </c>
      <c r="J97" s="61">
        <v>3</v>
      </c>
      <c r="K97" s="63">
        <v>1.5706806282722512E-2</v>
      </c>
      <c r="L97" s="65">
        <v>668</v>
      </c>
      <c r="M97" s="13">
        <v>1.4540135562820787E-3</v>
      </c>
    </row>
    <row r="98" spans="1:13" ht="16.5" x14ac:dyDescent="0.3">
      <c r="A98" s="51">
        <v>92</v>
      </c>
      <c r="B98" s="84">
        <v>41773</v>
      </c>
      <c r="C98" s="10">
        <v>1.37</v>
      </c>
      <c r="D98" s="3">
        <v>1.33</v>
      </c>
      <c r="E98" s="96">
        <v>3.0099999999999998E-2</v>
      </c>
      <c r="F98" s="57">
        <v>1.37</v>
      </c>
      <c r="G98" s="57">
        <v>1.37</v>
      </c>
      <c r="H98" s="11">
        <v>1710</v>
      </c>
      <c r="I98" s="12">
        <v>6.9841243909312574E-3</v>
      </c>
      <c r="J98" s="61">
        <v>4</v>
      </c>
      <c r="K98" s="63">
        <v>0.04</v>
      </c>
      <c r="L98" s="65">
        <v>2343</v>
      </c>
      <c r="M98" s="13">
        <v>5.4686898251559736E-3</v>
      </c>
    </row>
    <row r="99" spans="1:13" ht="16.5" x14ac:dyDescent="0.3">
      <c r="A99" s="51">
        <v>93</v>
      </c>
      <c r="B99" s="84">
        <v>41774</v>
      </c>
      <c r="C99" s="10">
        <v>1.34</v>
      </c>
      <c r="D99" s="3">
        <v>1.37</v>
      </c>
      <c r="E99" s="96">
        <v>2.1899999999999999E-2</v>
      </c>
      <c r="F99" s="57">
        <v>1.36</v>
      </c>
      <c r="G99" s="57">
        <v>1.34</v>
      </c>
      <c r="H99" s="11">
        <v>970</v>
      </c>
      <c r="I99" s="12">
        <v>3.2636307050451694E-3</v>
      </c>
      <c r="J99" s="61">
        <v>5</v>
      </c>
      <c r="K99" s="63">
        <v>3.7037037037037035E-2</v>
      </c>
      <c r="L99" s="65">
        <v>1301</v>
      </c>
      <c r="M99" s="13">
        <v>3.2945216233052584E-3</v>
      </c>
    </row>
    <row r="100" spans="1:13" ht="16.5" x14ac:dyDescent="0.3">
      <c r="A100" s="51">
        <v>94</v>
      </c>
      <c r="B100" s="84">
        <v>41777</v>
      </c>
      <c r="C100" s="10">
        <v>1.32</v>
      </c>
      <c r="D100" s="3">
        <v>1.34</v>
      </c>
      <c r="E100" s="96">
        <v>1.49E-2</v>
      </c>
      <c r="F100" s="57">
        <v>1.37</v>
      </c>
      <c r="G100" s="57">
        <v>1.32</v>
      </c>
      <c r="H100" s="11">
        <v>2773</v>
      </c>
      <c r="I100" s="12">
        <v>7.3107393786003352E-3</v>
      </c>
      <c r="J100" s="61">
        <v>6</v>
      </c>
      <c r="K100" s="63">
        <v>2.4793388429752067E-2</v>
      </c>
      <c r="L100" s="65">
        <v>3693</v>
      </c>
      <c r="M100" s="13">
        <v>3.8931548786195905E-3</v>
      </c>
    </row>
    <row r="101" spans="1:13" ht="16.5" x14ac:dyDescent="0.3">
      <c r="A101" s="51">
        <v>95</v>
      </c>
      <c r="B101" s="84">
        <v>41778</v>
      </c>
      <c r="C101" s="10">
        <v>1.35</v>
      </c>
      <c r="D101" s="3">
        <v>1.32</v>
      </c>
      <c r="E101" s="96">
        <v>2.2700000000000001E-2</v>
      </c>
      <c r="F101" s="57">
        <v>1.35</v>
      </c>
      <c r="G101" s="57">
        <v>1.33</v>
      </c>
      <c r="H101" s="11">
        <v>600</v>
      </c>
      <c r="I101" s="12">
        <v>5.6778931231251124E-3</v>
      </c>
      <c r="J101" s="61">
        <v>3</v>
      </c>
      <c r="K101" s="63">
        <v>2.564102564102564E-2</v>
      </c>
      <c r="L101" s="65">
        <v>802</v>
      </c>
      <c r="M101" s="13">
        <v>1.9398360572469324E-3</v>
      </c>
    </row>
    <row r="102" spans="1:13" ht="16.5" x14ac:dyDescent="0.3">
      <c r="A102" s="51">
        <v>96</v>
      </c>
      <c r="B102" s="84">
        <v>41779</v>
      </c>
      <c r="C102" s="10">
        <v>1.35</v>
      </c>
      <c r="D102" s="3">
        <v>1.35</v>
      </c>
      <c r="E102" s="96">
        <v>0</v>
      </c>
      <c r="F102" s="57">
        <v>1.35</v>
      </c>
      <c r="G102" s="57">
        <v>1.35</v>
      </c>
      <c r="H102" s="11">
        <v>2502</v>
      </c>
      <c r="I102" s="12">
        <v>1.2263082827272861E-2</v>
      </c>
      <c r="J102" s="61">
        <v>3</v>
      </c>
      <c r="K102" s="63">
        <v>2.1582733812949641E-2</v>
      </c>
      <c r="L102" s="65">
        <v>3378</v>
      </c>
      <c r="M102" s="13">
        <v>8.2845489972948917E-3</v>
      </c>
    </row>
    <row r="103" spans="1:13" ht="16.5" x14ac:dyDescent="0.3">
      <c r="A103" s="51">
        <v>97</v>
      </c>
      <c r="B103" s="84">
        <v>41780</v>
      </c>
      <c r="C103" s="10">
        <v>1.34</v>
      </c>
      <c r="D103" s="3">
        <v>1.35</v>
      </c>
      <c r="E103" s="96">
        <v>7.4000000000000003E-3</v>
      </c>
      <c r="F103" s="57">
        <v>1.34</v>
      </c>
      <c r="G103" s="57">
        <v>1.34</v>
      </c>
      <c r="H103" s="11">
        <v>370</v>
      </c>
      <c r="I103" s="12">
        <v>1.3830534830519879E-3</v>
      </c>
      <c r="J103" s="61">
        <v>1</v>
      </c>
      <c r="K103" s="63">
        <v>9.9009900990099011E-3</v>
      </c>
      <c r="L103" s="65">
        <v>496</v>
      </c>
      <c r="M103" s="13">
        <v>6.6093148698924387E-4</v>
      </c>
    </row>
    <row r="104" spans="1:13" ht="16.5" x14ac:dyDescent="0.3">
      <c r="A104" s="51">
        <v>98</v>
      </c>
      <c r="B104" s="84">
        <v>41781</v>
      </c>
      <c r="C104" s="10">
        <v>1.35</v>
      </c>
      <c r="D104" s="3">
        <v>1.34</v>
      </c>
      <c r="E104" s="96">
        <v>7.4999999999999997E-3</v>
      </c>
      <c r="F104" s="57">
        <v>1.35</v>
      </c>
      <c r="G104" s="57">
        <v>1.35</v>
      </c>
      <c r="H104" s="11">
        <v>10624</v>
      </c>
      <c r="I104" s="12">
        <v>1.3268274162708706E-2</v>
      </c>
      <c r="J104" s="61">
        <v>2</v>
      </c>
      <c r="K104" s="63">
        <v>8.6956521739130436E-3</v>
      </c>
      <c r="L104" s="65">
        <v>14242</v>
      </c>
      <c r="M104" s="13">
        <v>1.1396471910921552E-2</v>
      </c>
    </row>
    <row r="105" spans="1:13" ht="16.5" x14ac:dyDescent="0.3">
      <c r="A105" s="51">
        <v>99</v>
      </c>
      <c r="B105" s="84">
        <v>41784</v>
      </c>
      <c r="C105" s="10">
        <v>1.35</v>
      </c>
      <c r="D105" s="3">
        <v>1.35</v>
      </c>
      <c r="E105" s="96">
        <v>0</v>
      </c>
      <c r="F105" s="57">
        <v>1.36</v>
      </c>
      <c r="G105" s="57">
        <v>1.35</v>
      </c>
      <c r="H105" s="11">
        <v>674</v>
      </c>
      <c r="I105" s="12">
        <v>1.55087633717064E-3</v>
      </c>
      <c r="J105" s="61">
        <v>2</v>
      </c>
      <c r="K105" s="63">
        <v>1.4492753623188406E-2</v>
      </c>
      <c r="L105" s="65">
        <v>910</v>
      </c>
      <c r="M105" s="13">
        <v>1.1152316127719755E-3</v>
      </c>
    </row>
    <row r="106" spans="1:13" ht="16.5" x14ac:dyDescent="0.3">
      <c r="A106" s="51">
        <v>100</v>
      </c>
      <c r="B106" s="84">
        <v>41786</v>
      </c>
      <c r="C106" s="10">
        <v>1.35</v>
      </c>
      <c r="D106" s="3">
        <v>1.35</v>
      </c>
      <c r="E106" s="96">
        <v>0</v>
      </c>
      <c r="F106" s="57">
        <v>1.38</v>
      </c>
      <c r="G106" s="57">
        <v>1.35</v>
      </c>
      <c r="H106" s="11">
        <v>2809</v>
      </c>
      <c r="I106" s="12">
        <v>6.8919830706005028E-3</v>
      </c>
      <c r="J106" s="61">
        <v>7</v>
      </c>
      <c r="K106" s="63">
        <v>5.2238805970149252E-2</v>
      </c>
      <c r="L106" s="65">
        <v>3841</v>
      </c>
      <c r="M106" s="13">
        <v>6.1911570097404741E-3</v>
      </c>
    </row>
    <row r="107" spans="1:13" ht="16.5" x14ac:dyDescent="0.3">
      <c r="A107" s="51">
        <v>101</v>
      </c>
      <c r="B107" s="84">
        <v>41787</v>
      </c>
      <c r="C107" s="10">
        <v>1.37</v>
      </c>
      <c r="D107" s="3">
        <v>1.35</v>
      </c>
      <c r="E107" s="96">
        <v>1.4800000000000001E-2</v>
      </c>
      <c r="F107" s="57">
        <v>1.37</v>
      </c>
      <c r="G107" s="57">
        <v>1.37</v>
      </c>
      <c r="H107" s="11">
        <v>1199</v>
      </c>
      <c r="I107" s="12">
        <v>2.0883990218141029E-3</v>
      </c>
      <c r="J107" s="61">
        <v>2</v>
      </c>
      <c r="K107" s="63">
        <v>1.3157894736842105E-2</v>
      </c>
      <c r="L107" s="65">
        <v>1643</v>
      </c>
      <c r="M107" s="13">
        <v>1.2519611899651081E-3</v>
      </c>
    </row>
    <row r="108" spans="1:13" ht="16.5" x14ac:dyDescent="0.3">
      <c r="A108" s="51">
        <v>102</v>
      </c>
      <c r="B108" s="84">
        <v>41788</v>
      </c>
      <c r="C108" s="10">
        <v>1.37</v>
      </c>
      <c r="D108" s="3">
        <v>1.37</v>
      </c>
      <c r="E108" s="96">
        <v>0</v>
      </c>
      <c r="F108" s="57">
        <v>1.37</v>
      </c>
      <c r="G108" s="57">
        <v>1.37</v>
      </c>
      <c r="H108" s="11">
        <v>1298</v>
      </c>
      <c r="I108" s="12">
        <v>1.9083773058946511E-3</v>
      </c>
      <c r="J108" s="61">
        <v>2</v>
      </c>
      <c r="K108" s="63">
        <v>8.130081300813009E-3</v>
      </c>
      <c r="L108" s="65">
        <v>1778</v>
      </c>
      <c r="M108" s="13">
        <v>1.0544644530425273E-3</v>
      </c>
    </row>
    <row r="109" spans="1:13" ht="16.5" x14ac:dyDescent="0.3">
      <c r="A109" s="51">
        <v>103</v>
      </c>
      <c r="B109" s="84">
        <v>41791</v>
      </c>
      <c r="C109" s="10">
        <v>1.37</v>
      </c>
      <c r="D109" s="3">
        <v>1.37</v>
      </c>
      <c r="E109" s="96">
        <v>0</v>
      </c>
      <c r="F109" s="57">
        <v>0</v>
      </c>
      <c r="G109" s="57">
        <v>0</v>
      </c>
      <c r="H109" s="11">
        <v>0</v>
      </c>
      <c r="I109" s="12">
        <v>0</v>
      </c>
      <c r="J109" s="61">
        <v>0</v>
      </c>
      <c r="K109" s="63">
        <v>0</v>
      </c>
      <c r="L109" s="65">
        <v>0</v>
      </c>
      <c r="M109" s="13">
        <v>0</v>
      </c>
    </row>
    <row r="110" spans="1:13" ht="16.5" x14ac:dyDescent="0.3">
      <c r="A110" s="51">
        <v>104</v>
      </c>
      <c r="B110" s="84">
        <v>41792</v>
      </c>
      <c r="C110" s="10">
        <v>1.41</v>
      </c>
      <c r="D110" s="3">
        <v>1.37</v>
      </c>
      <c r="E110" s="96">
        <v>2.92E-2</v>
      </c>
      <c r="F110" s="57">
        <v>1.41</v>
      </c>
      <c r="G110" s="57">
        <v>1.37</v>
      </c>
      <c r="H110" s="11">
        <v>2200</v>
      </c>
      <c r="I110" s="12">
        <v>4.4066099148723087E-3</v>
      </c>
      <c r="J110" s="61">
        <v>3</v>
      </c>
      <c r="K110" s="63">
        <v>1.4925373134328358E-2</v>
      </c>
      <c r="L110" s="65">
        <v>3018</v>
      </c>
      <c r="M110" s="13">
        <v>3.2789877510576854E-3</v>
      </c>
    </row>
    <row r="111" spans="1:13" ht="16.5" x14ac:dyDescent="0.3">
      <c r="A111" s="51">
        <v>105</v>
      </c>
      <c r="B111" s="84">
        <v>41793</v>
      </c>
      <c r="C111" s="10">
        <v>1.39</v>
      </c>
      <c r="D111" s="3">
        <v>1.41</v>
      </c>
      <c r="E111" s="96">
        <v>1.4200000000000001E-2</v>
      </c>
      <c r="F111" s="57">
        <v>1.39</v>
      </c>
      <c r="G111" s="57">
        <v>1.39</v>
      </c>
      <c r="H111" s="11">
        <v>306</v>
      </c>
      <c r="I111" s="12">
        <v>5.304166197207513E-4</v>
      </c>
      <c r="J111" s="61">
        <v>1</v>
      </c>
      <c r="K111" s="63">
        <v>4.6511627906976744E-3</v>
      </c>
      <c r="L111" s="65">
        <v>425</v>
      </c>
      <c r="M111" s="13">
        <v>4.1429220370308996E-4</v>
      </c>
    </row>
    <row r="112" spans="1:13" ht="16.5" x14ac:dyDescent="0.3">
      <c r="A112" s="51">
        <v>106</v>
      </c>
      <c r="B112" s="84">
        <v>41794</v>
      </c>
      <c r="C112" s="10">
        <v>1.4</v>
      </c>
      <c r="D112" s="3">
        <v>1.39</v>
      </c>
      <c r="E112" s="96">
        <v>7.1999999999999998E-3</v>
      </c>
      <c r="F112" s="57">
        <v>1.4</v>
      </c>
      <c r="G112" s="57">
        <v>1.39</v>
      </c>
      <c r="H112" s="11">
        <v>2339</v>
      </c>
      <c r="I112" s="12">
        <v>4.1356288224508597E-3</v>
      </c>
      <c r="J112" s="61">
        <v>5</v>
      </c>
      <c r="K112" s="63">
        <v>3.4246575342465752E-2</v>
      </c>
      <c r="L112" s="65">
        <v>3263</v>
      </c>
      <c r="M112" s="13">
        <v>2.5648099894750825E-3</v>
      </c>
    </row>
    <row r="113" spans="1:13" ht="16.5" x14ac:dyDescent="0.3">
      <c r="A113" s="51">
        <v>107</v>
      </c>
      <c r="B113" s="84">
        <v>41795</v>
      </c>
      <c r="C113" s="10">
        <v>1.4</v>
      </c>
      <c r="D113" s="3">
        <v>1.4</v>
      </c>
      <c r="E113" s="96">
        <v>0</v>
      </c>
      <c r="F113" s="57">
        <v>1.4</v>
      </c>
      <c r="G113" s="57">
        <v>1.4</v>
      </c>
      <c r="H113" s="11">
        <v>1400</v>
      </c>
      <c r="I113" s="12">
        <v>7.4812461191035753E-4</v>
      </c>
      <c r="J113" s="61">
        <v>4</v>
      </c>
      <c r="K113" s="63">
        <v>3.1496062992125984E-2</v>
      </c>
      <c r="L113" s="65">
        <v>1960</v>
      </c>
      <c r="M113" s="13">
        <v>8.7666644899098373E-4</v>
      </c>
    </row>
    <row r="114" spans="1:13" ht="16.5" x14ac:dyDescent="0.3">
      <c r="A114" s="51">
        <v>108</v>
      </c>
      <c r="B114" s="84">
        <v>41798</v>
      </c>
      <c r="C114" s="10">
        <v>1.39</v>
      </c>
      <c r="D114" s="3">
        <v>1.4</v>
      </c>
      <c r="E114" s="96">
        <v>7.1000000000000004E-3</v>
      </c>
      <c r="F114" s="57">
        <v>1.41</v>
      </c>
      <c r="G114" s="57">
        <v>1.39</v>
      </c>
      <c r="H114" s="11">
        <v>3226</v>
      </c>
      <c r="I114" s="12">
        <v>1.0259150074256403E-2</v>
      </c>
      <c r="J114" s="61">
        <v>7</v>
      </c>
      <c r="K114" s="63">
        <v>5.7851239669421489E-2</v>
      </c>
      <c r="L114" s="65">
        <v>4514</v>
      </c>
      <c r="M114" s="13">
        <v>7.2305444853082513E-3</v>
      </c>
    </row>
    <row r="115" spans="1:13" ht="16.5" x14ac:dyDescent="0.3">
      <c r="A115" s="51">
        <v>109</v>
      </c>
      <c r="B115" s="84">
        <v>41799</v>
      </c>
      <c r="C115" s="10">
        <v>1.39</v>
      </c>
      <c r="D115" s="3">
        <v>1.39</v>
      </c>
      <c r="E115" s="96">
        <v>0</v>
      </c>
      <c r="F115" s="57">
        <v>0</v>
      </c>
      <c r="G115" s="57">
        <v>0</v>
      </c>
      <c r="H115" s="11">
        <v>0</v>
      </c>
      <c r="I115" s="12">
        <v>0</v>
      </c>
      <c r="J115" s="61">
        <v>0</v>
      </c>
      <c r="K115" s="63">
        <v>0</v>
      </c>
      <c r="L115" s="65">
        <v>0</v>
      </c>
      <c r="M115" s="13">
        <v>0</v>
      </c>
    </row>
    <row r="116" spans="1:13" ht="16.5" x14ac:dyDescent="0.3">
      <c r="A116" s="51">
        <v>110</v>
      </c>
      <c r="B116" s="84">
        <v>41800</v>
      </c>
      <c r="C116" s="10">
        <v>1.42</v>
      </c>
      <c r="D116" s="3">
        <v>1.39</v>
      </c>
      <c r="E116" s="96">
        <v>2.1600000000000001E-2</v>
      </c>
      <c r="F116" s="57">
        <v>1.42</v>
      </c>
      <c r="G116" s="57">
        <v>1.39</v>
      </c>
      <c r="H116" s="11">
        <v>117</v>
      </c>
      <c r="I116" s="12">
        <v>4.2191354017915097E-4</v>
      </c>
      <c r="J116" s="61">
        <v>3</v>
      </c>
      <c r="K116" s="63">
        <v>2.1126760563380281E-2</v>
      </c>
      <c r="L116" s="65">
        <v>164</v>
      </c>
      <c r="M116" s="13">
        <v>2.8919520852914259E-4</v>
      </c>
    </row>
    <row r="117" spans="1:13" ht="16.5" x14ac:dyDescent="0.3">
      <c r="A117" s="51">
        <v>111</v>
      </c>
      <c r="B117" s="84">
        <v>41801</v>
      </c>
      <c r="C117" s="10">
        <v>1.4</v>
      </c>
      <c r="D117" s="3" t="s">
        <v>85</v>
      </c>
      <c r="E117" s="96">
        <v>1.41E-2</v>
      </c>
      <c r="F117" s="57">
        <v>1.4</v>
      </c>
      <c r="G117" s="57">
        <v>1.39</v>
      </c>
      <c r="H117" s="11">
        <v>1860</v>
      </c>
      <c r="I117" s="12">
        <v>3.523241078717919E-4</v>
      </c>
      <c r="J117" s="61">
        <v>3</v>
      </c>
      <c r="K117" s="63">
        <v>1.6666666666666666E-2</v>
      </c>
      <c r="L117" s="65">
        <v>2596</v>
      </c>
      <c r="M117" s="13">
        <v>4.5821505818942923E-4</v>
      </c>
    </row>
    <row r="118" spans="1:13" ht="16.5" x14ac:dyDescent="0.3">
      <c r="A118" s="51">
        <v>112</v>
      </c>
      <c r="B118" s="84">
        <v>41802</v>
      </c>
      <c r="C118" s="10">
        <v>1.39</v>
      </c>
      <c r="D118" s="3">
        <v>1.4</v>
      </c>
      <c r="E118" s="96">
        <v>7.1000000000000004E-3</v>
      </c>
      <c r="F118" s="57">
        <v>1.39</v>
      </c>
      <c r="G118" s="57">
        <v>1.39</v>
      </c>
      <c r="H118" s="11">
        <v>1859</v>
      </c>
      <c r="I118" s="12">
        <v>5.5752995336422395E-3</v>
      </c>
      <c r="J118" s="61">
        <v>2</v>
      </c>
      <c r="K118" s="63">
        <v>1.5384615384615385E-2</v>
      </c>
      <c r="L118" s="65">
        <v>2584</v>
      </c>
      <c r="M118" s="13">
        <v>3.5124778601071413E-3</v>
      </c>
    </row>
    <row r="119" spans="1:13" ht="16.5" x14ac:dyDescent="0.3">
      <c r="A119" s="51">
        <v>113</v>
      </c>
      <c r="B119" s="84">
        <v>41805</v>
      </c>
      <c r="C119" s="10">
        <v>1.39</v>
      </c>
      <c r="D119" s="3">
        <v>1.39</v>
      </c>
      <c r="E119" s="96">
        <v>0</v>
      </c>
      <c r="F119" s="57">
        <v>1.39</v>
      </c>
      <c r="G119" s="57">
        <v>1.39</v>
      </c>
      <c r="H119" s="11">
        <v>2376</v>
      </c>
      <c r="I119" s="12">
        <v>8.0101677887419384E-3</v>
      </c>
      <c r="J119" s="61">
        <v>3</v>
      </c>
      <c r="K119" s="63">
        <v>1.8181818181818181E-2</v>
      </c>
      <c r="L119" s="65">
        <v>3303</v>
      </c>
      <c r="M119" s="13">
        <v>5.577658295394675E-3</v>
      </c>
    </row>
    <row r="120" spans="1:13" ht="16.5" x14ac:dyDescent="0.3">
      <c r="A120" s="51">
        <v>114</v>
      </c>
      <c r="B120" s="84">
        <v>41806</v>
      </c>
      <c r="C120" s="10">
        <v>1.37</v>
      </c>
      <c r="D120" s="3">
        <v>1.39</v>
      </c>
      <c r="E120" s="96">
        <v>1.44E-2</v>
      </c>
      <c r="F120" s="57">
        <v>1.39</v>
      </c>
      <c r="G120" s="57">
        <v>1.37</v>
      </c>
      <c r="H120" s="11">
        <v>3644</v>
      </c>
      <c r="I120" s="12">
        <v>1.4327109454555462E-2</v>
      </c>
      <c r="J120" s="61">
        <v>12</v>
      </c>
      <c r="K120" s="63">
        <v>8.2758620689655171E-2</v>
      </c>
      <c r="L120" s="65">
        <v>5032</v>
      </c>
      <c r="M120" s="13">
        <v>9.3664783567712455E-3</v>
      </c>
    </row>
    <row r="121" spans="1:13" ht="16.5" x14ac:dyDescent="0.3">
      <c r="A121" s="51">
        <v>115</v>
      </c>
      <c r="B121" s="84">
        <v>41807</v>
      </c>
      <c r="C121" s="10">
        <v>1.35</v>
      </c>
      <c r="D121" s="3">
        <v>1.37</v>
      </c>
      <c r="E121" s="96">
        <v>1.46E-2</v>
      </c>
      <c r="F121" s="57">
        <v>1.35</v>
      </c>
      <c r="G121" s="57">
        <v>1.35</v>
      </c>
      <c r="H121" s="11">
        <v>5241</v>
      </c>
      <c r="I121" s="12">
        <v>2.9175032940900103E-3</v>
      </c>
      <c r="J121" s="61">
        <v>8</v>
      </c>
      <c r="K121" s="63">
        <v>2.4024024024024024E-2</v>
      </c>
      <c r="L121" s="65">
        <v>7075</v>
      </c>
      <c r="M121" s="13">
        <v>2.3835111561797792E-3</v>
      </c>
    </row>
    <row r="122" spans="1:13" ht="16.5" x14ac:dyDescent="0.3">
      <c r="A122" s="51">
        <v>116</v>
      </c>
      <c r="B122" s="84">
        <v>41808</v>
      </c>
      <c r="C122" s="10">
        <v>1.36</v>
      </c>
      <c r="D122" s="3">
        <v>1.35</v>
      </c>
      <c r="E122" s="96">
        <v>7.4000000000000003E-3</v>
      </c>
      <c r="F122" s="57">
        <v>1.36</v>
      </c>
      <c r="G122" s="57">
        <v>1.36</v>
      </c>
      <c r="H122" s="11">
        <v>2570</v>
      </c>
      <c r="I122" s="12">
        <v>5.6180634950475788E-3</v>
      </c>
      <c r="J122" s="61">
        <v>4</v>
      </c>
      <c r="K122" s="63">
        <v>0.05</v>
      </c>
      <c r="L122" s="65">
        <v>3495</v>
      </c>
      <c r="M122" s="13">
        <v>1.4802673375517775E-3</v>
      </c>
    </row>
    <row r="123" spans="1:13" ht="16.5" x14ac:dyDescent="0.3">
      <c r="A123" s="51">
        <v>117</v>
      </c>
      <c r="B123" s="84">
        <v>41809</v>
      </c>
      <c r="C123" s="10">
        <v>1.36</v>
      </c>
      <c r="D123" s="3">
        <v>1.36</v>
      </c>
      <c r="E123" s="96">
        <v>0</v>
      </c>
      <c r="F123" s="57">
        <v>1.36</v>
      </c>
      <c r="G123" s="57">
        <v>1.35</v>
      </c>
      <c r="H123" s="11">
        <v>5851</v>
      </c>
      <c r="I123" s="12">
        <v>3.5768650010086868E-2</v>
      </c>
      <c r="J123" s="61">
        <v>14</v>
      </c>
      <c r="K123" s="63">
        <v>0.14432989690721648</v>
      </c>
      <c r="L123" s="65">
        <v>7926</v>
      </c>
      <c r="M123" s="13">
        <v>2.7539001424550919E-2</v>
      </c>
    </row>
    <row r="124" spans="1:13" ht="16.5" x14ac:dyDescent="0.3">
      <c r="A124" s="51">
        <v>118</v>
      </c>
      <c r="B124" s="84">
        <v>41812</v>
      </c>
      <c r="C124" s="10">
        <v>1.3</v>
      </c>
      <c r="D124" s="3">
        <v>1.36</v>
      </c>
      <c r="E124" s="96">
        <v>4.41E-2</v>
      </c>
      <c r="F124" s="57">
        <v>1.35</v>
      </c>
      <c r="G124" s="57">
        <v>1.3</v>
      </c>
      <c r="H124" s="11">
        <v>9900</v>
      </c>
      <c r="I124" s="12">
        <v>1.4442940174132257E-2</v>
      </c>
      <c r="J124" s="61">
        <v>8</v>
      </c>
      <c r="K124" s="63">
        <v>5.2631578947368418E-2</v>
      </c>
      <c r="L124" s="65">
        <v>13173</v>
      </c>
      <c r="M124" s="13">
        <v>1.1939841255310297E-2</v>
      </c>
    </row>
    <row r="125" spans="1:13" ht="16.5" x14ac:dyDescent="0.3">
      <c r="A125" s="51">
        <v>119</v>
      </c>
      <c r="B125" s="84">
        <v>41813</v>
      </c>
      <c r="C125" s="10">
        <v>1.29</v>
      </c>
      <c r="D125" s="3">
        <v>1.3</v>
      </c>
      <c r="E125" s="96">
        <v>7.7000000000000002E-3</v>
      </c>
      <c r="F125" s="57">
        <v>1.35</v>
      </c>
      <c r="G125" s="57">
        <v>1.29</v>
      </c>
      <c r="H125" s="11">
        <v>8365</v>
      </c>
      <c r="I125" s="12">
        <v>5.0852609501808567E-2</v>
      </c>
      <c r="J125" s="61">
        <v>15</v>
      </c>
      <c r="K125" s="63">
        <v>9.8684210526315791E-2</v>
      </c>
      <c r="L125" s="65">
        <v>10866</v>
      </c>
      <c r="M125" s="13">
        <v>2.7127428511511557E-2</v>
      </c>
    </row>
    <row r="126" spans="1:13" ht="16.5" x14ac:dyDescent="0.3">
      <c r="A126" s="51">
        <v>120</v>
      </c>
      <c r="B126" s="84">
        <v>41814</v>
      </c>
      <c r="C126" s="10">
        <v>1.3</v>
      </c>
      <c r="D126" s="3">
        <v>1.29</v>
      </c>
      <c r="E126" s="96">
        <v>7.7999999999999996E-3</v>
      </c>
      <c r="F126" s="57">
        <v>1.3</v>
      </c>
      <c r="G126" s="57">
        <v>1.3</v>
      </c>
      <c r="H126" s="11">
        <v>1050</v>
      </c>
      <c r="I126" s="12">
        <v>2.9954811027935002E-3</v>
      </c>
      <c r="J126" s="61">
        <v>2</v>
      </c>
      <c r="K126" s="63">
        <v>1.5384615384615385E-2</v>
      </c>
      <c r="L126" s="65">
        <v>1365</v>
      </c>
      <c r="M126" s="13">
        <v>1.3595116514630438E-3</v>
      </c>
    </row>
    <row r="127" spans="1:13" ht="16.5" x14ac:dyDescent="0.3">
      <c r="A127" s="51">
        <v>121</v>
      </c>
      <c r="B127" s="84">
        <v>41815</v>
      </c>
      <c r="C127" s="10">
        <v>1.31</v>
      </c>
      <c r="D127" s="3">
        <v>1.3</v>
      </c>
      <c r="E127" s="96">
        <v>7.7000000000000002E-3</v>
      </c>
      <c r="F127" s="57">
        <v>1.32</v>
      </c>
      <c r="G127" s="57">
        <v>1.3</v>
      </c>
      <c r="H127" s="11">
        <v>48440</v>
      </c>
      <c r="I127" s="12">
        <v>0.21812254308190401</v>
      </c>
      <c r="J127" s="61">
        <v>6</v>
      </c>
      <c r="K127" s="63">
        <v>5.4054054054054057E-2</v>
      </c>
      <c r="L127" s="65">
        <v>63892</v>
      </c>
      <c r="M127" s="13">
        <v>0.14603418404896756</v>
      </c>
    </row>
    <row r="128" spans="1:13" ht="16.5" x14ac:dyDescent="0.3">
      <c r="A128" s="51">
        <v>122</v>
      </c>
      <c r="B128" s="84">
        <v>41816</v>
      </c>
      <c r="C128" s="10">
        <v>1.31</v>
      </c>
      <c r="D128" s="3">
        <v>1.31</v>
      </c>
      <c r="E128" s="96">
        <v>0</v>
      </c>
      <c r="F128" s="57">
        <v>1.31</v>
      </c>
      <c r="G128" s="57">
        <v>1.3</v>
      </c>
      <c r="H128" s="11">
        <v>5210</v>
      </c>
      <c r="I128" s="12">
        <v>3.4845535959121703E-2</v>
      </c>
      <c r="J128" s="61">
        <v>5</v>
      </c>
      <c r="K128" s="63">
        <v>4.5454545454545456E-2</v>
      </c>
      <c r="L128" s="65">
        <v>6771</v>
      </c>
      <c r="M128" s="13">
        <v>2.3619822371679935E-2</v>
      </c>
    </row>
    <row r="129" spans="1:13" ht="16.5" x14ac:dyDescent="0.3">
      <c r="A129" s="51">
        <v>123</v>
      </c>
      <c r="B129" s="84">
        <v>41819</v>
      </c>
      <c r="C129" s="10">
        <v>1.25</v>
      </c>
      <c r="D129" s="3">
        <v>1.31</v>
      </c>
      <c r="E129" s="96">
        <v>4.58E-2</v>
      </c>
      <c r="F129" s="57">
        <v>1.26</v>
      </c>
      <c r="G129" s="57">
        <v>1.25</v>
      </c>
      <c r="H129" s="11">
        <v>1985</v>
      </c>
      <c r="I129" s="12">
        <v>1.9967207508072383E-2</v>
      </c>
      <c r="J129" s="61">
        <v>2</v>
      </c>
      <c r="K129" s="63">
        <v>3.5087719298245612E-2</v>
      </c>
      <c r="L129" s="65">
        <v>2491</v>
      </c>
      <c r="M129" s="13">
        <v>1.7037021838302181E-2</v>
      </c>
    </row>
    <row r="130" spans="1:13" ht="16.5" x14ac:dyDescent="0.3">
      <c r="A130" s="51">
        <v>124</v>
      </c>
      <c r="B130" s="84">
        <v>41820</v>
      </c>
      <c r="C130" s="10">
        <v>1.27</v>
      </c>
      <c r="D130" s="3">
        <v>1.25</v>
      </c>
      <c r="E130" s="96">
        <v>1.6E-2</v>
      </c>
      <c r="F130" s="57">
        <v>1.27</v>
      </c>
      <c r="G130" s="57">
        <v>1.27</v>
      </c>
      <c r="H130" s="11">
        <v>5500</v>
      </c>
      <c r="I130" s="12">
        <v>2.4678063445057657E-2</v>
      </c>
      <c r="J130" s="61">
        <v>2</v>
      </c>
      <c r="K130" s="63">
        <v>1.7391304347826087E-2</v>
      </c>
      <c r="L130" s="65">
        <v>6985</v>
      </c>
      <c r="M130" s="13">
        <v>1.1042099089599876E-2</v>
      </c>
    </row>
    <row r="131" spans="1:13" ht="16.5" x14ac:dyDescent="0.3">
      <c r="A131" s="51">
        <v>125</v>
      </c>
      <c r="B131" s="84">
        <v>41821</v>
      </c>
      <c r="C131" s="10">
        <v>1.27</v>
      </c>
      <c r="D131" s="3">
        <v>1.27</v>
      </c>
      <c r="E131" s="96">
        <v>0</v>
      </c>
      <c r="F131" s="57">
        <v>1.27</v>
      </c>
      <c r="G131" s="57">
        <v>1.27</v>
      </c>
      <c r="H131" s="11">
        <v>1050</v>
      </c>
      <c r="I131" s="12">
        <v>6.5283891666044914E-3</v>
      </c>
      <c r="J131" s="61">
        <v>1</v>
      </c>
      <c r="K131" s="63">
        <v>1.9230769230769232E-2</v>
      </c>
      <c r="L131" s="65">
        <v>1334</v>
      </c>
      <c r="M131" s="13">
        <v>3.157628133661878E-3</v>
      </c>
    </row>
    <row r="132" spans="1:13" ht="16.5" x14ac:dyDescent="0.3">
      <c r="A132" s="51">
        <v>126</v>
      </c>
      <c r="B132" s="84">
        <v>41822</v>
      </c>
      <c r="C132" s="10">
        <v>1.27</v>
      </c>
      <c r="D132" s="3">
        <v>1.27</v>
      </c>
      <c r="E132" s="96">
        <v>0</v>
      </c>
      <c r="F132" s="57">
        <v>1.27</v>
      </c>
      <c r="G132" s="57">
        <v>1.27</v>
      </c>
      <c r="H132" s="11">
        <v>1200</v>
      </c>
      <c r="I132" s="12">
        <v>8.1593798871285785E-3</v>
      </c>
      <c r="J132" s="61">
        <v>2</v>
      </c>
      <c r="K132" s="63">
        <v>2.3529411764705882E-2</v>
      </c>
      <c r="L132" s="65">
        <v>1524</v>
      </c>
      <c r="M132" s="13">
        <v>4.9074223152471425E-3</v>
      </c>
    </row>
    <row r="133" spans="1:13" ht="16.5" x14ac:dyDescent="0.3">
      <c r="A133" s="51">
        <v>127</v>
      </c>
      <c r="B133" s="84">
        <v>41823</v>
      </c>
      <c r="C133" s="10">
        <v>1.27</v>
      </c>
      <c r="D133" s="3">
        <v>1.27</v>
      </c>
      <c r="E133" s="96">
        <v>0</v>
      </c>
      <c r="F133" s="57">
        <v>1.32</v>
      </c>
      <c r="G133" s="57">
        <v>1.27</v>
      </c>
      <c r="H133" s="11">
        <v>5100</v>
      </c>
      <c r="I133" s="12">
        <v>3.1203729763463493E-2</v>
      </c>
      <c r="J133" s="61">
        <v>4</v>
      </c>
      <c r="K133" s="63">
        <v>4.4444444444444446E-2</v>
      </c>
      <c r="L133" s="65">
        <v>6485</v>
      </c>
      <c r="M133" s="13">
        <v>2.2632883118696122E-2</v>
      </c>
    </row>
    <row r="134" spans="1:13" ht="16.5" x14ac:dyDescent="0.3">
      <c r="A134" s="51">
        <v>128</v>
      </c>
      <c r="B134" s="84">
        <v>41826</v>
      </c>
      <c r="C134" s="10">
        <v>1.28</v>
      </c>
      <c r="D134" s="3">
        <v>1.27</v>
      </c>
      <c r="E134" s="96">
        <v>7.9000000000000008E-3</v>
      </c>
      <c r="F134" s="57">
        <v>1.3</v>
      </c>
      <c r="G134" s="57">
        <v>1.28</v>
      </c>
      <c r="H134" s="11">
        <v>1743</v>
      </c>
      <c r="I134" s="12">
        <v>1.6291698991466253E-2</v>
      </c>
      <c r="J134" s="61">
        <v>5</v>
      </c>
      <c r="K134" s="63">
        <v>6.0240963855421686E-2</v>
      </c>
      <c r="L134" s="65">
        <v>2241</v>
      </c>
      <c r="M134" s="13">
        <v>1.3776187665978165E-2</v>
      </c>
    </row>
    <row r="135" spans="1:13" ht="16.5" x14ac:dyDescent="0.3">
      <c r="A135" s="51">
        <v>129</v>
      </c>
      <c r="B135" s="84">
        <v>41827</v>
      </c>
      <c r="C135" s="10">
        <v>1.28</v>
      </c>
      <c r="D135" s="3">
        <v>1.28</v>
      </c>
      <c r="E135" s="96">
        <v>0</v>
      </c>
      <c r="F135" s="57">
        <v>1.28</v>
      </c>
      <c r="G135" s="57">
        <v>1.27</v>
      </c>
      <c r="H135" s="11">
        <v>2415</v>
      </c>
      <c r="I135" s="12">
        <v>1.4189606040130439E-2</v>
      </c>
      <c r="J135" s="61">
        <v>4</v>
      </c>
      <c r="K135" s="63">
        <v>4.7619047619047616E-2</v>
      </c>
      <c r="L135" s="65">
        <v>3075</v>
      </c>
      <c r="M135" s="13">
        <v>3.5990084292873846E-3</v>
      </c>
    </row>
    <row r="136" spans="1:13" ht="16.5" x14ac:dyDescent="0.3">
      <c r="A136" s="51">
        <v>130</v>
      </c>
      <c r="B136" s="84">
        <v>41828</v>
      </c>
      <c r="C136" s="10">
        <v>1.28</v>
      </c>
      <c r="D136" s="3">
        <v>1.28</v>
      </c>
      <c r="E136" s="96">
        <v>0</v>
      </c>
      <c r="F136" s="57">
        <v>0</v>
      </c>
      <c r="G136" s="57">
        <v>0</v>
      </c>
      <c r="H136" s="11">
        <v>0</v>
      </c>
      <c r="I136" s="12">
        <v>0</v>
      </c>
      <c r="J136" s="61">
        <v>0</v>
      </c>
      <c r="K136" s="63">
        <v>0</v>
      </c>
      <c r="L136" s="65">
        <v>0</v>
      </c>
      <c r="M136" s="13">
        <v>0</v>
      </c>
    </row>
    <row r="137" spans="1:13" ht="16.5" x14ac:dyDescent="0.3">
      <c r="A137" s="51">
        <v>131</v>
      </c>
      <c r="B137" s="84">
        <v>41829</v>
      </c>
      <c r="C137" s="10">
        <v>1.3</v>
      </c>
      <c r="D137" s="3">
        <v>1.28</v>
      </c>
      <c r="E137" s="96">
        <v>1.5599999999999999E-2</v>
      </c>
      <c r="F137" s="57">
        <v>1.3</v>
      </c>
      <c r="G137" s="57">
        <v>1.27</v>
      </c>
      <c r="H137" s="11">
        <v>6410</v>
      </c>
      <c r="I137" s="12">
        <v>3.4502804362101819E-2</v>
      </c>
      <c r="J137" s="61">
        <v>6</v>
      </c>
      <c r="K137" s="63">
        <v>5.9405940594059403E-2</v>
      </c>
      <c r="L137" s="65">
        <v>8324</v>
      </c>
      <c r="M137" s="13">
        <v>2.3017810874560674E-2</v>
      </c>
    </row>
    <row r="138" spans="1:13" ht="16.5" x14ac:dyDescent="0.3">
      <c r="A138" s="51">
        <v>132</v>
      </c>
      <c r="B138" s="84">
        <v>41830</v>
      </c>
      <c r="C138" s="10">
        <v>1.3</v>
      </c>
      <c r="D138" s="3">
        <v>1.3</v>
      </c>
      <c r="E138" s="96">
        <v>0</v>
      </c>
      <c r="F138" s="57">
        <v>0</v>
      </c>
      <c r="G138" s="57">
        <v>0</v>
      </c>
      <c r="H138" s="11">
        <v>0</v>
      </c>
      <c r="I138" s="12">
        <v>0</v>
      </c>
      <c r="J138" s="61">
        <v>0</v>
      </c>
      <c r="K138" s="63">
        <v>0</v>
      </c>
      <c r="L138" s="65">
        <v>0</v>
      </c>
      <c r="M138" s="13">
        <v>0</v>
      </c>
    </row>
    <row r="139" spans="1:13" ht="16.5" x14ac:dyDescent="0.3">
      <c r="A139" s="51">
        <v>133</v>
      </c>
      <c r="B139" s="84">
        <v>41833</v>
      </c>
      <c r="C139" s="10">
        <v>1.3</v>
      </c>
      <c r="D139" s="3">
        <v>1.3</v>
      </c>
      <c r="E139" s="96">
        <v>0</v>
      </c>
      <c r="F139" s="57">
        <v>0</v>
      </c>
      <c r="G139" s="57">
        <v>0</v>
      </c>
      <c r="H139" s="11">
        <v>0</v>
      </c>
      <c r="I139" s="12">
        <v>0</v>
      </c>
      <c r="J139" s="61">
        <v>0</v>
      </c>
      <c r="K139" s="63">
        <v>0</v>
      </c>
      <c r="L139" s="65">
        <v>0</v>
      </c>
      <c r="M139" s="13">
        <v>0</v>
      </c>
    </row>
    <row r="140" spans="1:13" ht="16.5" x14ac:dyDescent="0.3">
      <c r="A140" s="51">
        <v>134</v>
      </c>
      <c r="B140" s="84">
        <v>41834</v>
      </c>
      <c r="C140" s="10">
        <v>1.3</v>
      </c>
      <c r="D140" s="3">
        <v>1.3</v>
      </c>
      <c r="E140" s="96">
        <v>0</v>
      </c>
      <c r="F140" s="57">
        <v>0</v>
      </c>
      <c r="G140" s="57">
        <v>0</v>
      </c>
      <c r="H140" s="11">
        <v>0</v>
      </c>
      <c r="I140" s="12">
        <v>0</v>
      </c>
      <c r="J140" s="61">
        <v>0</v>
      </c>
      <c r="K140" s="63">
        <v>0</v>
      </c>
      <c r="L140" s="65">
        <v>0</v>
      </c>
      <c r="M140" s="13">
        <v>0</v>
      </c>
    </row>
    <row r="141" spans="1:13" ht="16.5" x14ac:dyDescent="0.3">
      <c r="A141" s="51">
        <v>135</v>
      </c>
      <c r="B141" s="84">
        <v>41835</v>
      </c>
      <c r="C141" s="10">
        <v>1.3</v>
      </c>
      <c r="D141" s="3">
        <v>1.3</v>
      </c>
      <c r="E141" s="96">
        <v>0</v>
      </c>
      <c r="F141" s="57">
        <v>0</v>
      </c>
      <c r="G141" s="57">
        <v>0</v>
      </c>
      <c r="H141" s="11">
        <v>0</v>
      </c>
      <c r="I141" s="12">
        <v>0</v>
      </c>
      <c r="J141" s="61">
        <v>0</v>
      </c>
      <c r="K141" s="63">
        <v>0</v>
      </c>
      <c r="L141" s="65">
        <v>0</v>
      </c>
      <c r="M141" s="13">
        <v>0</v>
      </c>
    </row>
    <row r="142" spans="1:13" ht="16.5" x14ac:dyDescent="0.3">
      <c r="A142" s="51">
        <v>136</v>
      </c>
      <c r="B142" s="84">
        <v>41836</v>
      </c>
      <c r="C142" s="10">
        <v>1.28</v>
      </c>
      <c r="D142" s="3">
        <v>1.3</v>
      </c>
      <c r="E142" s="96">
        <v>0</v>
      </c>
      <c r="F142" s="57">
        <v>1.32</v>
      </c>
      <c r="G142" s="57">
        <v>1.28</v>
      </c>
      <c r="H142" s="11">
        <v>1000</v>
      </c>
      <c r="I142" s="12">
        <v>5.8730596879056083E-3</v>
      </c>
      <c r="J142" s="61">
        <v>2</v>
      </c>
      <c r="K142" s="63">
        <v>1.6949152542372881E-2</v>
      </c>
      <c r="L142" s="65">
        <v>1300</v>
      </c>
      <c r="M142" s="13">
        <v>2.2611605667511993E-3</v>
      </c>
    </row>
    <row r="143" spans="1:13" ht="16.5" x14ac:dyDescent="0.3">
      <c r="A143" s="51">
        <v>137</v>
      </c>
      <c r="B143" s="84">
        <v>41837</v>
      </c>
      <c r="C143" s="10">
        <v>1.28</v>
      </c>
      <c r="D143" s="3">
        <v>1.28</v>
      </c>
      <c r="E143" s="96">
        <v>0</v>
      </c>
      <c r="F143" s="57">
        <v>1.28</v>
      </c>
      <c r="G143" s="57">
        <v>1.28</v>
      </c>
      <c r="H143" s="11">
        <v>200</v>
      </c>
      <c r="I143" s="12">
        <v>8.8790233074361824E-4</v>
      </c>
      <c r="J143" s="61">
        <v>1</v>
      </c>
      <c r="K143" s="63">
        <v>9.5238095238095247E-3</v>
      </c>
      <c r="L143" s="65">
        <v>256</v>
      </c>
      <c r="M143" s="13">
        <v>6.388325335449466E-4</v>
      </c>
    </row>
    <row r="144" spans="1:13" ht="16.5" x14ac:dyDescent="0.3">
      <c r="A144" s="51">
        <v>138</v>
      </c>
      <c r="B144" s="84">
        <v>41840</v>
      </c>
      <c r="C144" s="10">
        <v>1.27</v>
      </c>
      <c r="D144" s="3">
        <v>1.28</v>
      </c>
      <c r="E144" s="96">
        <v>7.7999999999999996E-3</v>
      </c>
      <c r="F144" s="57">
        <v>1.28</v>
      </c>
      <c r="G144" s="57">
        <v>1.27</v>
      </c>
      <c r="H144" s="11">
        <v>6098</v>
      </c>
      <c r="I144" s="12">
        <v>4.0765029514202245E-2</v>
      </c>
      <c r="J144" s="61">
        <v>4</v>
      </c>
      <c r="K144" s="63">
        <v>5.0632911392405063E-2</v>
      </c>
      <c r="L144" s="65">
        <v>7775</v>
      </c>
      <c r="M144" s="13">
        <v>1.3491260612980414E-2</v>
      </c>
    </row>
    <row r="145" spans="1:13" ht="16.5" x14ac:dyDescent="0.3">
      <c r="A145" s="51">
        <v>139</v>
      </c>
      <c r="B145" s="84">
        <v>41841</v>
      </c>
      <c r="C145" s="10">
        <v>1.27</v>
      </c>
      <c r="D145" s="3">
        <v>1.27</v>
      </c>
      <c r="E145" s="96">
        <v>2.3599999999999999E-2</v>
      </c>
      <c r="F145" s="57">
        <v>0</v>
      </c>
      <c r="G145" s="57">
        <v>0</v>
      </c>
      <c r="H145" s="11">
        <v>0</v>
      </c>
      <c r="I145" s="12" t="e">
        <v>#DIV/0!</v>
      </c>
      <c r="J145" s="61">
        <v>0</v>
      </c>
      <c r="K145" s="63" t="e">
        <v>#DIV/0!</v>
      </c>
      <c r="L145" s="65">
        <v>0</v>
      </c>
      <c r="M145" s="13" t="e">
        <v>#DIV/0!</v>
      </c>
    </row>
    <row r="146" spans="1:13" ht="16.5" x14ac:dyDescent="0.3">
      <c r="A146" s="51">
        <v>140</v>
      </c>
      <c r="B146" s="84">
        <v>41842</v>
      </c>
      <c r="C146" s="10">
        <v>1.3</v>
      </c>
      <c r="D146" s="3">
        <v>1.27</v>
      </c>
      <c r="E146" s="96">
        <v>2.3599999999999999E-2</v>
      </c>
      <c r="F146" s="57">
        <v>1.3</v>
      </c>
      <c r="G146" s="57">
        <v>1.25</v>
      </c>
      <c r="H146" s="11">
        <v>26500</v>
      </c>
      <c r="I146" s="12">
        <v>0.1400412196797548</v>
      </c>
      <c r="J146" s="61">
        <v>11</v>
      </c>
      <c r="K146" s="63">
        <v>9.4827586206896547E-2</v>
      </c>
      <c r="L146" s="65">
        <v>33771</v>
      </c>
      <c r="M146" s="13">
        <v>9.7351663462065113E-2</v>
      </c>
    </row>
    <row r="147" spans="1:13" ht="16.5" x14ac:dyDescent="0.3">
      <c r="A147" s="51">
        <v>141</v>
      </c>
      <c r="B147" s="84">
        <v>41843</v>
      </c>
      <c r="C147" s="10">
        <v>1.27</v>
      </c>
      <c r="D147" s="3">
        <v>1.3</v>
      </c>
      <c r="E147" s="96">
        <v>2.3099999999999999E-2</v>
      </c>
      <c r="F147" s="57">
        <v>1.28</v>
      </c>
      <c r="G147" s="57">
        <v>1.26</v>
      </c>
      <c r="H147" s="11">
        <v>5009</v>
      </c>
      <c r="I147" s="12">
        <v>2.5839433379244884E-2</v>
      </c>
      <c r="J147" s="61">
        <v>7</v>
      </c>
      <c r="K147" s="63">
        <v>7.6923076923076927E-2</v>
      </c>
      <c r="L147" s="65">
        <v>6358</v>
      </c>
      <c r="M147" s="13">
        <v>1.6932586573774465E-2</v>
      </c>
    </row>
    <row r="148" spans="1:13" ht="16.5" x14ac:dyDescent="0.3">
      <c r="A148" s="51">
        <v>142</v>
      </c>
      <c r="B148" s="84">
        <v>41844</v>
      </c>
      <c r="C148" s="10">
        <v>1.25</v>
      </c>
      <c r="D148" s="3">
        <v>1.27</v>
      </c>
      <c r="E148" s="96">
        <v>1.5699999999999999E-2</v>
      </c>
      <c r="F148" s="57">
        <v>1.27</v>
      </c>
      <c r="G148" s="57">
        <v>1.25</v>
      </c>
      <c r="H148" s="11">
        <v>7053</v>
      </c>
      <c r="I148" s="12">
        <v>4.2553063120678629E-2</v>
      </c>
      <c r="J148" s="61">
        <v>8</v>
      </c>
      <c r="K148" s="63">
        <v>6.8965517241379309E-2</v>
      </c>
      <c r="L148" s="65">
        <v>8951</v>
      </c>
      <c r="M148" s="13">
        <v>1.7670027874069218E-2</v>
      </c>
    </row>
    <row r="149" spans="1:13" ht="16.5" x14ac:dyDescent="0.3">
      <c r="A149" s="51">
        <v>143</v>
      </c>
      <c r="B149" s="84">
        <v>41851</v>
      </c>
      <c r="C149" s="10">
        <v>1.25</v>
      </c>
      <c r="D149" s="3">
        <v>1.25</v>
      </c>
      <c r="E149" s="96">
        <v>0</v>
      </c>
      <c r="F149" s="57">
        <v>0</v>
      </c>
      <c r="G149" s="57">
        <v>0</v>
      </c>
      <c r="H149" s="11">
        <v>0</v>
      </c>
      <c r="I149" s="12" t="e">
        <v>#DIV/0!</v>
      </c>
      <c r="J149" s="61">
        <v>0</v>
      </c>
      <c r="K149" s="63" t="e">
        <v>#DIV/0!</v>
      </c>
      <c r="L149" s="65">
        <v>0</v>
      </c>
      <c r="M149" s="13" t="e">
        <v>#DIV/0!</v>
      </c>
    </row>
    <row r="150" spans="1:13" ht="16.5" x14ac:dyDescent="0.3">
      <c r="A150" s="51">
        <v>144</v>
      </c>
      <c r="B150" s="84">
        <v>41854</v>
      </c>
      <c r="C150" s="10">
        <v>1.25</v>
      </c>
      <c r="D150" s="3">
        <v>1.25</v>
      </c>
      <c r="E150" s="96">
        <v>0</v>
      </c>
      <c r="F150" s="57">
        <v>0</v>
      </c>
      <c r="G150" s="57">
        <v>0</v>
      </c>
      <c r="H150" s="11">
        <v>0</v>
      </c>
      <c r="I150" s="12">
        <v>0</v>
      </c>
      <c r="J150" s="61">
        <v>0</v>
      </c>
      <c r="K150" s="63">
        <v>0</v>
      </c>
      <c r="L150" s="65">
        <v>0</v>
      </c>
      <c r="M150" s="13">
        <v>0</v>
      </c>
    </row>
    <row r="151" spans="1:13" ht="16.5" x14ac:dyDescent="0.3">
      <c r="A151" s="51">
        <v>145</v>
      </c>
      <c r="B151" s="84">
        <v>41855</v>
      </c>
      <c r="C151" s="10">
        <v>1.25</v>
      </c>
      <c r="D151" s="3">
        <v>1.25</v>
      </c>
      <c r="E151" s="96">
        <v>0</v>
      </c>
      <c r="F151" s="57">
        <v>0</v>
      </c>
      <c r="G151" s="57">
        <v>0</v>
      </c>
      <c r="H151" s="11">
        <v>0</v>
      </c>
      <c r="I151" s="12">
        <v>0</v>
      </c>
      <c r="J151" s="61">
        <v>0</v>
      </c>
      <c r="K151" s="63">
        <v>0</v>
      </c>
      <c r="L151" s="65">
        <v>0</v>
      </c>
      <c r="M151" s="13">
        <v>0</v>
      </c>
    </row>
    <row r="152" spans="1:13" ht="16.5" x14ac:dyDescent="0.3">
      <c r="A152" s="51">
        <v>146</v>
      </c>
      <c r="B152" s="84">
        <v>41856</v>
      </c>
      <c r="C152" s="10">
        <v>1.25</v>
      </c>
      <c r="D152" s="3">
        <v>1.25</v>
      </c>
      <c r="E152" s="96">
        <v>0</v>
      </c>
      <c r="F152" s="57">
        <v>0</v>
      </c>
      <c r="G152" s="57">
        <v>0</v>
      </c>
      <c r="H152" s="11">
        <v>0</v>
      </c>
      <c r="I152" s="12">
        <v>0</v>
      </c>
      <c r="J152" s="61">
        <v>0</v>
      </c>
      <c r="K152" s="63">
        <v>0</v>
      </c>
      <c r="L152" s="65">
        <v>0</v>
      </c>
      <c r="M152" s="13">
        <v>0</v>
      </c>
    </row>
    <row r="153" spans="1:13" ht="16.5" x14ac:dyDescent="0.3">
      <c r="A153" s="51">
        <v>147</v>
      </c>
      <c r="B153" s="84">
        <v>41857</v>
      </c>
      <c r="C153" s="10">
        <v>1.25</v>
      </c>
      <c r="D153" s="3">
        <v>1.25</v>
      </c>
      <c r="E153" s="96">
        <v>0</v>
      </c>
      <c r="F153" s="57">
        <v>0</v>
      </c>
      <c r="G153" s="57">
        <v>0</v>
      </c>
      <c r="H153" s="11">
        <v>0</v>
      </c>
      <c r="I153" s="12">
        <v>0</v>
      </c>
      <c r="J153" s="61">
        <v>0</v>
      </c>
      <c r="K153" s="63">
        <v>0</v>
      </c>
      <c r="L153" s="65">
        <v>0</v>
      </c>
      <c r="M153" s="13">
        <v>0</v>
      </c>
    </row>
    <row r="154" spans="1:13" ht="16.5" x14ac:dyDescent="0.3">
      <c r="A154" s="51">
        <v>148</v>
      </c>
      <c r="B154" s="84">
        <v>41858</v>
      </c>
      <c r="C154" s="10">
        <v>1.25</v>
      </c>
      <c r="D154" s="3">
        <v>1.25</v>
      </c>
      <c r="E154" s="96">
        <v>0</v>
      </c>
      <c r="F154" s="57">
        <v>0</v>
      </c>
      <c r="G154" s="57">
        <v>0</v>
      </c>
      <c r="H154" s="11">
        <v>0</v>
      </c>
      <c r="I154" s="12">
        <v>0</v>
      </c>
      <c r="J154" s="61">
        <v>0</v>
      </c>
      <c r="K154" s="63">
        <v>0</v>
      </c>
      <c r="L154" s="65">
        <v>0</v>
      </c>
      <c r="M154" s="13">
        <v>0</v>
      </c>
    </row>
    <row r="155" spans="1:13" ht="16.5" x14ac:dyDescent="0.3">
      <c r="A155" s="51">
        <v>149</v>
      </c>
      <c r="B155" s="84">
        <v>41861</v>
      </c>
      <c r="C155" s="10">
        <v>1.25</v>
      </c>
      <c r="D155" s="3">
        <v>1.25</v>
      </c>
      <c r="E155" s="96">
        <v>0</v>
      </c>
      <c r="F155" s="57">
        <v>0</v>
      </c>
      <c r="G155" s="57">
        <v>0</v>
      </c>
      <c r="H155" s="11">
        <v>0</v>
      </c>
      <c r="I155" s="12">
        <v>0</v>
      </c>
      <c r="J155" s="61">
        <v>0</v>
      </c>
      <c r="K155" s="63">
        <v>0</v>
      </c>
      <c r="L155" s="65">
        <v>0</v>
      </c>
      <c r="M155" s="13">
        <v>0</v>
      </c>
    </row>
    <row r="156" spans="1:13" ht="16.5" x14ac:dyDescent="0.3">
      <c r="A156" s="51">
        <v>150</v>
      </c>
      <c r="B156" s="84">
        <v>41862</v>
      </c>
      <c r="C156" s="10">
        <v>1.25</v>
      </c>
      <c r="D156" s="3">
        <v>1.25</v>
      </c>
      <c r="E156" s="96">
        <v>0</v>
      </c>
      <c r="F156" s="57">
        <v>0</v>
      </c>
      <c r="G156" s="57">
        <v>0</v>
      </c>
      <c r="H156" s="11">
        <v>300</v>
      </c>
      <c r="I156" s="12">
        <v>1.4148273910582908E-3</v>
      </c>
      <c r="J156" s="61">
        <v>0</v>
      </c>
      <c r="K156" s="63">
        <v>0</v>
      </c>
      <c r="L156" s="65">
        <v>375</v>
      </c>
      <c r="M156" s="13">
        <v>1.1236662082108537E-3</v>
      </c>
    </row>
    <row r="157" spans="1:13" ht="16.5" x14ac:dyDescent="0.3">
      <c r="A157" s="51">
        <v>151</v>
      </c>
      <c r="B157" s="84">
        <v>41863</v>
      </c>
      <c r="C157" s="10">
        <v>1.25</v>
      </c>
      <c r="D157" s="3">
        <v>1.25</v>
      </c>
      <c r="E157" s="96">
        <v>0</v>
      </c>
      <c r="F157" s="57">
        <v>0</v>
      </c>
      <c r="G157" s="57">
        <v>0</v>
      </c>
      <c r="H157" s="11">
        <v>0</v>
      </c>
      <c r="I157" s="12">
        <v>0</v>
      </c>
      <c r="J157" s="61">
        <v>0</v>
      </c>
      <c r="K157" s="63">
        <v>0</v>
      </c>
      <c r="L157" s="65">
        <v>0</v>
      </c>
      <c r="M157" s="13">
        <v>0</v>
      </c>
    </row>
    <row r="158" spans="1:13" ht="16.5" x14ac:dyDescent="0.3">
      <c r="A158" s="51">
        <v>152</v>
      </c>
      <c r="B158" s="84">
        <v>41864</v>
      </c>
      <c r="C158" s="10">
        <v>1.25</v>
      </c>
      <c r="D158" s="3">
        <v>1.25</v>
      </c>
      <c r="E158" s="96">
        <v>0</v>
      </c>
      <c r="F158" s="57">
        <v>0</v>
      </c>
      <c r="G158" s="57">
        <v>0</v>
      </c>
      <c r="H158" s="11">
        <v>0</v>
      </c>
      <c r="I158" s="12">
        <v>0</v>
      </c>
      <c r="J158" s="61">
        <v>0</v>
      </c>
      <c r="K158" s="63">
        <v>0</v>
      </c>
      <c r="L158" s="65">
        <v>0</v>
      </c>
      <c r="M158" s="13">
        <v>0</v>
      </c>
    </row>
    <row r="159" spans="1:13" ht="16.5" x14ac:dyDescent="0.3">
      <c r="A159" s="51">
        <v>153</v>
      </c>
      <c r="B159" s="84">
        <v>41865</v>
      </c>
      <c r="C159" s="10">
        <v>1.25</v>
      </c>
      <c r="D159" s="3">
        <v>1.25</v>
      </c>
      <c r="E159" s="96">
        <v>0</v>
      </c>
      <c r="F159" s="57">
        <v>0</v>
      </c>
      <c r="G159" s="57">
        <v>0</v>
      </c>
      <c r="H159" s="11">
        <v>0</v>
      </c>
      <c r="I159" s="12">
        <v>0</v>
      </c>
      <c r="J159" s="61">
        <v>0</v>
      </c>
      <c r="K159" s="63">
        <v>0</v>
      </c>
      <c r="L159" s="65">
        <v>0</v>
      </c>
      <c r="M159" s="13">
        <v>0</v>
      </c>
    </row>
    <row r="160" spans="1:13" ht="16.5" x14ac:dyDescent="0.3">
      <c r="A160" s="51">
        <v>154</v>
      </c>
      <c r="B160" s="84">
        <v>41868</v>
      </c>
      <c r="C160" s="10">
        <v>1.25</v>
      </c>
      <c r="D160" s="3">
        <v>1.25</v>
      </c>
      <c r="E160" s="96">
        <v>0</v>
      </c>
      <c r="F160" s="57">
        <v>0</v>
      </c>
      <c r="G160" s="57">
        <v>0</v>
      </c>
      <c r="H160" s="11">
        <v>0</v>
      </c>
      <c r="I160" s="12">
        <v>0</v>
      </c>
      <c r="J160" s="61">
        <v>0</v>
      </c>
      <c r="K160" s="63">
        <v>0</v>
      </c>
      <c r="L160" s="65">
        <v>0</v>
      </c>
      <c r="M160" s="13">
        <v>0</v>
      </c>
    </row>
    <row r="161" spans="1:13" ht="16.5" x14ac:dyDescent="0.3">
      <c r="A161" s="51">
        <v>155</v>
      </c>
      <c r="B161" s="84">
        <v>41869</v>
      </c>
      <c r="C161" s="10">
        <v>1.25</v>
      </c>
      <c r="D161" s="3">
        <v>1.25</v>
      </c>
      <c r="E161" s="96">
        <v>0</v>
      </c>
      <c r="F161" s="57">
        <v>0</v>
      </c>
      <c r="G161" s="57">
        <v>0</v>
      </c>
      <c r="H161" s="11">
        <v>0</v>
      </c>
      <c r="I161" s="12">
        <v>0</v>
      </c>
      <c r="J161" s="61">
        <v>0</v>
      </c>
      <c r="K161" s="63">
        <v>0</v>
      </c>
      <c r="L161" s="65">
        <v>0</v>
      </c>
      <c r="M161" s="13">
        <v>0</v>
      </c>
    </row>
    <row r="162" spans="1:13" ht="16.5" x14ac:dyDescent="0.3">
      <c r="A162" s="51">
        <v>156</v>
      </c>
      <c r="B162" s="84">
        <v>41870</v>
      </c>
      <c r="C162" s="10">
        <v>1.25</v>
      </c>
      <c r="D162" s="3">
        <v>1.25</v>
      </c>
      <c r="E162" s="96">
        <v>0</v>
      </c>
      <c r="F162" s="57">
        <v>0</v>
      </c>
      <c r="G162" s="57">
        <v>0</v>
      </c>
      <c r="H162" s="11">
        <v>0</v>
      </c>
      <c r="I162" s="12">
        <v>0</v>
      </c>
      <c r="J162" s="61">
        <v>0</v>
      </c>
      <c r="K162" s="63">
        <v>0</v>
      </c>
      <c r="L162" s="65">
        <v>0</v>
      </c>
      <c r="M162" s="13">
        <v>0</v>
      </c>
    </row>
    <row r="163" spans="1:13" ht="16.5" x14ac:dyDescent="0.3">
      <c r="A163" s="51">
        <v>157</v>
      </c>
      <c r="B163" s="84">
        <v>41871</v>
      </c>
      <c r="C163" s="10">
        <v>1.25</v>
      </c>
      <c r="D163" s="3">
        <v>1.25</v>
      </c>
      <c r="E163" s="96">
        <v>0</v>
      </c>
      <c r="F163" s="57">
        <v>0</v>
      </c>
      <c r="G163" s="57">
        <v>0</v>
      </c>
      <c r="H163" s="11">
        <v>0</v>
      </c>
      <c r="I163" s="12">
        <v>0</v>
      </c>
      <c r="J163" s="61">
        <v>0</v>
      </c>
      <c r="K163" s="63">
        <v>0</v>
      </c>
      <c r="L163" s="65">
        <v>0</v>
      </c>
      <c r="M163" s="13">
        <v>0</v>
      </c>
    </row>
    <row r="164" spans="1:13" ht="16.5" x14ac:dyDescent="0.3">
      <c r="A164" s="51">
        <v>158</v>
      </c>
      <c r="B164" s="84">
        <v>41872</v>
      </c>
      <c r="C164" s="10">
        <v>1.25</v>
      </c>
      <c r="D164" s="3">
        <v>1.25</v>
      </c>
      <c r="E164" s="96">
        <v>0</v>
      </c>
      <c r="F164" s="57">
        <v>0</v>
      </c>
      <c r="G164" s="57">
        <v>0</v>
      </c>
      <c r="H164" s="11">
        <v>0</v>
      </c>
      <c r="I164" s="12">
        <v>0</v>
      </c>
      <c r="J164" s="61">
        <v>0</v>
      </c>
      <c r="K164" s="63">
        <v>0</v>
      </c>
      <c r="L164" s="65">
        <v>0</v>
      </c>
      <c r="M164" s="13">
        <v>0</v>
      </c>
    </row>
    <row r="165" spans="1:13" ht="16.5" x14ac:dyDescent="0.3">
      <c r="A165" s="51">
        <v>159</v>
      </c>
      <c r="B165" s="84">
        <v>41875</v>
      </c>
      <c r="C165" s="10">
        <v>1.25</v>
      </c>
      <c r="D165" s="3">
        <v>1.25</v>
      </c>
      <c r="E165" s="96">
        <v>0</v>
      </c>
      <c r="F165" s="57">
        <v>0</v>
      </c>
      <c r="G165" s="57">
        <v>0</v>
      </c>
      <c r="H165" s="11">
        <v>0</v>
      </c>
      <c r="I165" s="12">
        <v>0</v>
      </c>
      <c r="J165" s="61">
        <v>0</v>
      </c>
      <c r="K165" s="63">
        <v>0</v>
      </c>
      <c r="L165" s="65">
        <v>0</v>
      </c>
      <c r="M165" s="13">
        <v>0</v>
      </c>
    </row>
    <row r="166" spans="1:13" ht="16.5" x14ac:dyDescent="0.3">
      <c r="A166" s="51">
        <v>160</v>
      </c>
      <c r="B166" s="84">
        <v>41876</v>
      </c>
      <c r="C166" s="10">
        <v>1.25</v>
      </c>
      <c r="D166" s="3">
        <v>1.25</v>
      </c>
      <c r="E166" s="96">
        <v>0</v>
      </c>
      <c r="F166" s="57">
        <v>0</v>
      </c>
      <c r="G166" s="57">
        <v>0</v>
      </c>
      <c r="H166" s="11">
        <v>0</v>
      </c>
      <c r="I166" s="12">
        <v>0</v>
      </c>
      <c r="J166" s="61">
        <v>0</v>
      </c>
      <c r="K166" s="63">
        <v>0</v>
      </c>
      <c r="L166" s="65">
        <v>0</v>
      </c>
      <c r="M166" s="13">
        <v>0</v>
      </c>
    </row>
    <row r="167" spans="1:13" ht="16.5" x14ac:dyDescent="0.3">
      <c r="A167" s="51">
        <v>161</v>
      </c>
      <c r="B167" s="84">
        <v>41877</v>
      </c>
      <c r="C167" s="10">
        <v>1.25</v>
      </c>
      <c r="D167" s="3">
        <v>1.25</v>
      </c>
      <c r="E167" s="96">
        <v>0</v>
      </c>
      <c r="F167" s="57">
        <v>0</v>
      </c>
      <c r="G167" s="57">
        <v>0</v>
      </c>
      <c r="H167" s="11">
        <v>0</v>
      </c>
      <c r="I167" s="12">
        <v>0</v>
      </c>
      <c r="J167" s="61">
        <v>0</v>
      </c>
      <c r="K167" s="63">
        <v>0</v>
      </c>
      <c r="L167" s="65">
        <v>0</v>
      </c>
      <c r="M167" s="13">
        <v>0</v>
      </c>
    </row>
    <row r="168" spans="1:13" ht="16.5" x14ac:dyDescent="0.3">
      <c r="A168" s="51">
        <v>162</v>
      </c>
      <c r="B168" s="84">
        <v>41878</v>
      </c>
      <c r="C168" s="10">
        <v>1.25</v>
      </c>
      <c r="D168" s="3">
        <v>1.25</v>
      </c>
      <c r="E168" s="96">
        <v>0</v>
      </c>
      <c r="F168" s="57">
        <v>0</v>
      </c>
      <c r="G168" s="57">
        <v>0</v>
      </c>
      <c r="H168" s="11">
        <v>0</v>
      </c>
      <c r="I168" s="12">
        <v>0</v>
      </c>
      <c r="J168" s="61">
        <v>0</v>
      </c>
      <c r="K168" s="63">
        <v>0</v>
      </c>
      <c r="L168" s="65">
        <v>0</v>
      </c>
      <c r="M168" s="13">
        <v>0</v>
      </c>
    </row>
    <row r="169" spans="1:13" ht="16.5" x14ac:dyDescent="0.3">
      <c r="A169" s="51">
        <v>163</v>
      </c>
      <c r="B169" s="84">
        <v>41879</v>
      </c>
      <c r="C169" s="10">
        <v>1.25</v>
      </c>
      <c r="D169" s="3">
        <v>1.25</v>
      </c>
      <c r="E169" s="96">
        <v>0</v>
      </c>
      <c r="F169" s="57">
        <v>0</v>
      </c>
      <c r="G169" s="57">
        <v>0</v>
      </c>
      <c r="H169" s="11">
        <v>0</v>
      </c>
      <c r="I169" s="12">
        <v>0</v>
      </c>
      <c r="J169" s="61">
        <v>0</v>
      </c>
      <c r="K169" s="63">
        <v>0</v>
      </c>
      <c r="L169" s="65">
        <v>0</v>
      </c>
      <c r="M169" s="13">
        <v>0</v>
      </c>
    </row>
    <row r="170" spans="1:13" ht="16.5" x14ac:dyDescent="0.3">
      <c r="A170" s="51">
        <v>164</v>
      </c>
      <c r="B170" s="84">
        <v>41882</v>
      </c>
      <c r="C170" s="10">
        <v>1.25</v>
      </c>
      <c r="D170" s="3">
        <v>1.25</v>
      </c>
      <c r="E170" s="96">
        <v>0</v>
      </c>
      <c r="F170" s="57">
        <v>0</v>
      </c>
      <c r="G170" s="57">
        <v>0</v>
      </c>
      <c r="H170" s="11">
        <v>0</v>
      </c>
      <c r="I170" s="12">
        <v>0</v>
      </c>
      <c r="J170" s="61">
        <v>0</v>
      </c>
      <c r="K170" s="63">
        <v>0</v>
      </c>
      <c r="L170" s="65">
        <v>0</v>
      </c>
      <c r="M170" s="13">
        <v>0</v>
      </c>
    </row>
    <row r="171" spans="1:13" ht="16.5" x14ac:dyDescent="0.3">
      <c r="A171" s="51">
        <v>165</v>
      </c>
      <c r="B171" s="84">
        <v>41883</v>
      </c>
      <c r="C171" s="10">
        <v>1.25</v>
      </c>
      <c r="D171" s="3">
        <v>1.25</v>
      </c>
      <c r="E171" s="96">
        <v>0</v>
      </c>
      <c r="F171" s="57">
        <v>0</v>
      </c>
      <c r="G171" s="57">
        <v>0</v>
      </c>
      <c r="H171" s="11">
        <v>0</v>
      </c>
      <c r="I171" s="12">
        <v>0</v>
      </c>
      <c r="J171" s="61">
        <v>0</v>
      </c>
      <c r="K171" s="63">
        <v>0</v>
      </c>
      <c r="L171" s="65">
        <v>0</v>
      </c>
      <c r="M171" s="13">
        <v>0</v>
      </c>
    </row>
    <row r="172" spans="1:13" ht="16.5" x14ac:dyDescent="0.3">
      <c r="A172" s="51">
        <v>166</v>
      </c>
      <c r="B172" s="84">
        <v>41884</v>
      </c>
      <c r="C172" s="10">
        <v>1.25</v>
      </c>
      <c r="D172" s="3">
        <v>1.25</v>
      </c>
      <c r="E172" s="96">
        <v>0</v>
      </c>
      <c r="F172" s="57">
        <v>0</v>
      </c>
      <c r="G172" s="57">
        <v>0</v>
      </c>
      <c r="H172" s="11">
        <v>560</v>
      </c>
      <c r="I172" s="12">
        <v>1.5566798243175626E-3</v>
      </c>
      <c r="J172" s="61">
        <v>0</v>
      </c>
      <c r="K172" s="63">
        <v>0</v>
      </c>
      <c r="L172" s="65">
        <v>700</v>
      </c>
      <c r="M172" s="13">
        <v>1.0989338771486121E-3</v>
      </c>
    </row>
    <row r="173" spans="1:13" ht="16.5" x14ac:dyDescent="0.3">
      <c r="A173" s="51">
        <v>167</v>
      </c>
      <c r="B173" s="84">
        <v>41885</v>
      </c>
      <c r="C173" s="10">
        <v>1.25</v>
      </c>
      <c r="D173" s="3">
        <v>1.25</v>
      </c>
      <c r="E173" s="96">
        <v>0</v>
      </c>
      <c r="F173" s="57">
        <v>0</v>
      </c>
      <c r="G173" s="57">
        <v>0</v>
      </c>
      <c r="H173" s="11">
        <v>0</v>
      </c>
      <c r="I173" s="12">
        <v>0</v>
      </c>
      <c r="J173" s="61">
        <v>0</v>
      </c>
      <c r="K173" s="63">
        <v>0</v>
      </c>
      <c r="L173" s="65">
        <v>0</v>
      </c>
      <c r="M173" s="13">
        <v>0</v>
      </c>
    </row>
    <row r="174" spans="1:13" ht="16.5" x14ac:dyDescent="0.3">
      <c r="A174" s="51">
        <v>168</v>
      </c>
      <c r="B174" s="84">
        <v>41886</v>
      </c>
      <c r="C174" s="10">
        <v>1.25</v>
      </c>
      <c r="D174" s="3">
        <v>1.25</v>
      </c>
      <c r="E174" s="96">
        <v>0</v>
      </c>
      <c r="F174" s="57">
        <v>0</v>
      </c>
      <c r="G174" s="57">
        <v>0</v>
      </c>
      <c r="H174" s="11">
        <v>0</v>
      </c>
      <c r="I174" s="12">
        <v>0</v>
      </c>
      <c r="J174" s="61">
        <v>0</v>
      </c>
      <c r="K174" s="63">
        <v>0</v>
      </c>
      <c r="L174" s="65">
        <v>0</v>
      </c>
      <c r="M174" s="13">
        <v>0</v>
      </c>
    </row>
    <row r="175" spans="1:13" ht="16.5" x14ac:dyDescent="0.3">
      <c r="A175" s="51">
        <v>169</v>
      </c>
      <c r="B175" s="84">
        <v>41889</v>
      </c>
      <c r="C175" s="10">
        <v>1.25</v>
      </c>
      <c r="D175" s="3">
        <v>1.25</v>
      </c>
      <c r="E175" s="96">
        <v>0</v>
      </c>
      <c r="F175" s="57">
        <v>0</v>
      </c>
      <c r="G175" s="57">
        <v>0</v>
      </c>
      <c r="H175" s="11">
        <v>0</v>
      </c>
      <c r="I175" s="12">
        <v>0</v>
      </c>
      <c r="J175" s="61">
        <v>0</v>
      </c>
      <c r="K175" s="63">
        <v>0</v>
      </c>
      <c r="L175" s="65">
        <v>0</v>
      </c>
      <c r="M175" s="13">
        <v>0</v>
      </c>
    </row>
    <row r="176" spans="1:13" ht="16.5" x14ac:dyDescent="0.3">
      <c r="A176" s="51">
        <v>170</v>
      </c>
      <c r="B176" s="84">
        <v>41890</v>
      </c>
      <c r="C176" s="10">
        <v>1.25</v>
      </c>
      <c r="D176" s="3">
        <v>1.25</v>
      </c>
      <c r="E176" s="96">
        <v>0</v>
      </c>
      <c r="F176" s="57">
        <v>0</v>
      </c>
      <c r="G176" s="57">
        <v>0</v>
      </c>
      <c r="H176" s="11">
        <v>0</v>
      </c>
      <c r="I176" s="12">
        <v>0</v>
      </c>
      <c r="J176" s="61">
        <v>0</v>
      </c>
      <c r="K176" s="63">
        <v>0</v>
      </c>
      <c r="L176" s="65">
        <v>0</v>
      </c>
      <c r="M176" s="13">
        <v>0</v>
      </c>
    </row>
    <row r="177" spans="1:13" ht="16.5" x14ac:dyDescent="0.3">
      <c r="A177" s="51">
        <v>171</v>
      </c>
      <c r="B177" s="84">
        <v>41891</v>
      </c>
      <c r="C177" s="10">
        <v>1.25</v>
      </c>
      <c r="D177" s="3">
        <v>1.25</v>
      </c>
      <c r="E177" s="96">
        <v>0</v>
      </c>
      <c r="F177" s="57">
        <v>0</v>
      </c>
      <c r="G177" s="57">
        <v>0</v>
      </c>
      <c r="H177" s="11">
        <v>0</v>
      </c>
      <c r="I177" s="12">
        <v>0</v>
      </c>
      <c r="J177" s="61">
        <v>0</v>
      </c>
      <c r="K177" s="63">
        <v>0</v>
      </c>
      <c r="L177" s="65">
        <v>0</v>
      </c>
      <c r="M177" s="13">
        <v>0</v>
      </c>
    </row>
    <row r="178" spans="1:13" ht="16.5" x14ac:dyDescent="0.3">
      <c r="A178" s="51">
        <v>172</v>
      </c>
      <c r="B178" s="84">
        <v>41892</v>
      </c>
      <c r="C178" s="10">
        <v>1.25</v>
      </c>
      <c r="D178" s="3">
        <v>1.25</v>
      </c>
      <c r="E178" s="96">
        <v>0</v>
      </c>
      <c r="F178" s="57">
        <v>0</v>
      </c>
      <c r="G178" s="57">
        <v>0</v>
      </c>
      <c r="H178" s="11">
        <v>0</v>
      </c>
      <c r="I178" s="12">
        <v>0</v>
      </c>
      <c r="J178" s="61">
        <v>0</v>
      </c>
      <c r="K178" s="63">
        <v>0</v>
      </c>
      <c r="L178" s="65">
        <v>0</v>
      </c>
      <c r="M178" s="13">
        <v>0</v>
      </c>
    </row>
    <row r="179" spans="1:13" ht="16.5" x14ac:dyDescent="0.3">
      <c r="A179" s="51">
        <v>173</v>
      </c>
      <c r="B179" s="84">
        <v>41893</v>
      </c>
      <c r="C179" s="10">
        <v>1.25</v>
      </c>
      <c r="D179" s="3">
        <v>1.25</v>
      </c>
      <c r="E179" s="96">
        <v>0</v>
      </c>
      <c r="F179" s="57">
        <v>0</v>
      </c>
      <c r="G179" s="57">
        <v>0</v>
      </c>
      <c r="H179" s="11">
        <v>0</v>
      </c>
      <c r="I179" s="12">
        <v>0</v>
      </c>
      <c r="J179" s="61">
        <v>0</v>
      </c>
      <c r="K179" s="63">
        <v>0</v>
      </c>
      <c r="L179" s="65">
        <v>0</v>
      </c>
      <c r="M179" s="13">
        <v>0</v>
      </c>
    </row>
    <row r="180" spans="1:13" ht="16.5" x14ac:dyDescent="0.3">
      <c r="A180" s="51">
        <v>174</v>
      </c>
      <c r="B180" s="84">
        <v>41896</v>
      </c>
      <c r="C180" s="10">
        <v>1.25</v>
      </c>
      <c r="D180" s="3">
        <v>1.25</v>
      </c>
      <c r="E180" s="96">
        <v>0</v>
      </c>
      <c r="F180" s="57">
        <v>0</v>
      </c>
      <c r="G180" s="57">
        <v>0</v>
      </c>
      <c r="H180" s="11">
        <v>0</v>
      </c>
      <c r="I180" s="12">
        <v>0</v>
      </c>
      <c r="J180" s="61">
        <v>0</v>
      </c>
      <c r="K180" s="63">
        <v>0</v>
      </c>
      <c r="L180" s="65">
        <v>0</v>
      </c>
      <c r="M180" s="13">
        <v>0</v>
      </c>
    </row>
    <row r="181" spans="1:13" ht="16.5" x14ac:dyDescent="0.3">
      <c r="A181" s="51">
        <v>175</v>
      </c>
      <c r="B181" s="84">
        <v>41897</v>
      </c>
      <c r="C181" s="10">
        <v>1.25</v>
      </c>
      <c r="D181" s="3">
        <v>1.25</v>
      </c>
      <c r="E181" s="96">
        <v>0</v>
      </c>
      <c r="F181" s="57">
        <v>0</v>
      </c>
      <c r="G181" s="57">
        <v>0</v>
      </c>
      <c r="H181" s="11">
        <v>0</v>
      </c>
      <c r="I181" s="12">
        <v>0</v>
      </c>
      <c r="J181" s="61">
        <v>0</v>
      </c>
      <c r="K181" s="63">
        <v>0</v>
      </c>
      <c r="L181" s="65">
        <v>0</v>
      </c>
      <c r="M181" s="13">
        <v>0</v>
      </c>
    </row>
    <row r="182" spans="1:13" ht="16.5" x14ac:dyDescent="0.3">
      <c r="A182" s="51">
        <v>176</v>
      </c>
      <c r="B182" s="84">
        <v>41898</v>
      </c>
      <c r="C182" s="10">
        <v>1.25</v>
      </c>
      <c r="D182" s="3">
        <v>1.25</v>
      </c>
      <c r="E182" s="96">
        <v>0</v>
      </c>
      <c r="F182" s="57">
        <v>0</v>
      </c>
      <c r="G182" s="57">
        <v>0</v>
      </c>
      <c r="H182" s="11">
        <v>3000</v>
      </c>
      <c r="I182" s="12">
        <v>1.044346430597958E-2</v>
      </c>
      <c r="J182" s="61">
        <v>0</v>
      </c>
      <c r="K182" s="63">
        <v>0</v>
      </c>
      <c r="L182" s="65">
        <v>3750</v>
      </c>
      <c r="M182" s="13">
        <v>4.5725015851338828E-3</v>
      </c>
    </row>
    <row r="183" spans="1:13" ht="16.5" x14ac:dyDescent="0.3">
      <c r="A183" s="51">
        <v>177</v>
      </c>
      <c r="B183" s="84">
        <v>41899</v>
      </c>
      <c r="C183" s="10">
        <v>1.25</v>
      </c>
      <c r="D183" s="3">
        <v>1.25</v>
      </c>
      <c r="E183" s="96">
        <v>0</v>
      </c>
      <c r="F183" s="57">
        <v>0</v>
      </c>
      <c r="G183" s="57">
        <v>0</v>
      </c>
      <c r="H183" s="11">
        <v>0</v>
      </c>
      <c r="I183" s="12">
        <v>0</v>
      </c>
      <c r="J183" s="61">
        <v>0</v>
      </c>
      <c r="K183" s="63">
        <v>0</v>
      </c>
      <c r="L183" s="65">
        <v>0</v>
      </c>
      <c r="M183" s="13">
        <v>0</v>
      </c>
    </row>
    <row r="184" spans="1:13" ht="16.5" x14ac:dyDescent="0.3">
      <c r="A184" s="51">
        <v>178</v>
      </c>
      <c r="B184" s="84">
        <v>41900</v>
      </c>
      <c r="C184" s="10">
        <v>1.25</v>
      </c>
      <c r="D184" s="3">
        <v>1.25</v>
      </c>
      <c r="E184" s="96">
        <v>0</v>
      </c>
      <c r="F184" s="57">
        <v>0</v>
      </c>
      <c r="G184" s="57">
        <v>0</v>
      </c>
      <c r="H184" s="11">
        <v>0</v>
      </c>
      <c r="I184" s="12">
        <v>0</v>
      </c>
      <c r="J184" s="61">
        <v>0</v>
      </c>
      <c r="K184" s="63">
        <v>0</v>
      </c>
      <c r="L184" s="65">
        <v>0</v>
      </c>
      <c r="M184" s="13">
        <v>0</v>
      </c>
    </row>
    <row r="185" spans="1:13" ht="16.5" x14ac:dyDescent="0.3">
      <c r="A185" s="51">
        <v>179</v>
      </c>
      <c r="B185" s="84">
        <v>41903</v>
      </c>
      <c r="C185" s="10">
        <v>1.25</v>
      </c>
      <c r="D185" s="3">
        <v>1.25</v>
      </c>
      <c r="E185" s="96">
        <v>0</v>
      </c>
      <c r="F185" s="57">
        <v>0</v>
      </c>
      <c r="G185" s="57">
        <v>0</v>
      </c>
      <c r="H185" s="11">
        <v>0</v>
      </c>
      <c r="I185" s="12">
        <v>0</v>
      </c>
      <c r="J185" s="61">
        <v>0</v>
      </c>
      <c r="K185" s="63">
        <v>0</v>
      </c>
      <c r="L185" s="65">
        <v>0</v>
      </c>
      <c r="M185" s="13">
        <v>0</v>
      </c>
    </row>
    <row r="186" spans="1:13" ht="16.5" x14ac:dyDescent="0.3">
      <c r="A186" s="51">
        <v>180</v>
      </c>
      <c r="B186" s="84">
        <v>41904</v>
      </c>
      <c r="C186" s="10">
        <v>1.25</v>
      </c>
      <c r="D186" s="3">
        <v>1.25</v>
      </c>
      <c r="E186" s="96">
        <v>0</v>
      </c>
      <c r="F186" s="57">
        <v>0</v>
      </c>
      <c r="G186" s="57">
        <v>0</v>
      </c>
      <c r="H186" s="11">
        <v>0</v>
      </c>
      <c r="I186" s="12">
        <v>0</v>
      </c>
      <c r="J186" s="61">
        <v>0</v>
      </c>
      <c r="K186" s="63">
        <v>0</v>
      </c>
      <c r="L186" s="65">
        <v>0</v>
      </c>
      <c r="M186" s="13">
        <v>0</v>
      </c>
    </row>
    <row r="187" spans="1:13" ht="16.5" x14ac:dyDescent="0.3">
      <c r="A187" s="51">
        <v>181</v>
      </c>
      <c r="B187" s="84">
        <v>41905</v>
      </c>
      <c r="C187" s="10">
        <v>1.25</v>
      </c>
      <c r="D187" s="3">
        <v>1.25</v>
      </c>
      <c r="E187" s="96">
        <v>0</v>
      </c>
      <c r="F187" s="57">
        <v>0</v>
      </c>
      <c r="G187" s="57">
        <v>0</v>
      </c>
      <c r="H187" s="11">
        <v>0</v>
      </c>
      <c r="I187" s="12">
        <v>0</v>
      </c>
      <c r="J187" s="61">
        <v>0</v>
      </c>
      <c r="K187" s="63">
        <v>0</v>
      </c>
      <c r="L187" s="65">
        <v>0</v>
      </c>
      <c r="M187" s="13">
        <v>0</v>
      </c>
    </row>
    <row r="188" spans="1:13" ht="16.5" x14ac:dyDescent="0.3">
      <c r="A188" s="51">
        <v>182</v>
      </c>
      <c r="B188" s="84">
        <v>41906</v>
      </c>
      <c r="C188" s="10">
        <v>1.25</v>
      </c>
      <c r="D188" s="3">
        <v>1.25</v>
      </c>
      <c r="E188" s="96">
        <v>0</v>
      </c>
      <c r="F188" s="57">
        <v>0</v>
      </c>
      <c r="G188" s="57">
        <v>0</v>
      </c>
      <c r="H188" s="11">
        <v>0</v>
      </c>
      <c r="I188" s="12">
        <v>0</v>
      </c>
      <c r="J188" s="61">
        <v>0</v>
      </c>
      <c r="K188" s="63">
        <v>0</v>
      </c>
      <c r="L188" s="65">
        <v>0</v>
      </c>
      <c r="M188" s="13">
        <v>0</v>
      </c>
    </row>
    <row r="189" spans="1:13" ht="16.5" x14ac:dyDescent="0.3">
      <c r="A189" s="51">
        <v>183</v>
      </c>
      <c r="B189" s="84">
        <v>41907</v>
      </c>
      <c r="C189" s="10">
        <v>1.25</v>
      </c>
      <c r="D189" s="3">
        <v>1.25</v>
      </c>
      <c r="E189" s="96">
        <v>0</v>
      </c>
      <c r="F189" s="57">
        <v>0</v>
      </c>
      <c r="G189" s="57">
        <v>0</v>
      </c>
      <c r="H189" s="11">
        <v>0</v>
      </c>
      <c r="I189" s="12">
        <v>0</v>
      </c>
      <c r="J189" s="61">
        <v>0</v>
      </c>
      <c r="K189" s="63">
        <v>0</v>
      </c>
      <c r="L189" s="65">
        <v>0</v>
      </c>
      <c r="M189" s="13">
        <v>0</v>
      </c>
    </row>
    <row r="190" spans="1:13" ht="16.5" x14ac:dyDescent="0.3">
      <c r="A190" s="51">
        <v>184</v>
      </c>
      <c r="B190" s="84">
        <v>41910</v>
      </c>
      <c r="C190" s="10">
        <v>1.25</v>
      </c>
      <c r="D190" s="3">
        <v>1.25</v>
      </c>
      <c r="E190" s="96">
        <v>0</v>
      </c>
      <c r="F190" s="57">
        <v>0</v>
      </c>
      <c r="G190" s="57">
        <v>0</v>
      </c>
      <c r="H190" s="11">
        <v>0</v>
      </c>
      <c r="I190" s="12">
        <v>0</v>
      </c>
      <c r="J190" s="61">
        <v>0</v>
      </c>
      <c r="K190" s="63">
        <v>0</v>
      </c>
      <c r="L190" s="65">
        <v>0</v>
      </c>
      <c r="M190" s="13">
        <v>0</v>
      </c>
    </row>
    <row r="191" spans="1:13" ht="16.5" x14ac:dyDescent="0.3">
      <c r="A191" s="51">
        <v>185</v>
      </c>
      <c r="B191" s="84">
        <v>41911</v>
      </c>
      <c r="C191" s="10">
        <v>1.25</v>
      </c>
      <c r="D191" s="3">
        <v>1.25</v>
      </c>
      <c r="E191" s="96">
        <v>0</v>
      </c>
      <c r="F191" s="57">
        <v>0</v>
      </c>
      <c r="G191" s="57">
        <v>0</v>
      </c>
      <c r="H191" s="11">
        <v>0</v>
      </c>
      <c r="I191" s="12">
        <v>0</v>
      </c>
      <c r="J191" s="61">
        <v>0</v>
      </c>
      <c r="K191" s="63">
        <v>0</v>
      </c>
      <c r="L191" s="65">
        <v>0</v>
      </c>
      <c r="M191" s="13">
        <v>0</v>
      </c>
    </row>
    <row r="192" spans="1:13" ht="16.5" x14ac:dyDescent="0.3">
      <c r="A192" s="51">
        <v>186</v>
      </c>
      <c r="B192" s="84">
        <v>41912</v>
      </c>
      <c r="C192" s="10">
        <v>1.25</v>
      </c>
      <c r="D192" s="3">
        <v>1.25</v>
      </c>
      <c r="E192" s="96">
        <v>0</v>
      </c>
      <c r="F192" s="57">
        <v>0</v>
      </c>
      <c r="G192" s="57">
        <v>0</v>
      </c>
      <c r="H192" s="11">
        <v>0</v>
      </c>
      <c r="I192" s="12">
        <v>0</v>
      </c>
      <c r="J192" s="61">
        <v>0</v>
      </c>
      <c r="K192" s="63">
        <v>0</v>
      </c>
      <c r="L192" s="65">
        <v>0</v>
      </c>
      <c r="M192" s="13">
        <v>0</v>
      </c>
    </row>
    <row r="193" spans="1:13" ht="16.5" x14ac:dyDescent="0.3">
      <c r="A193" s="51">
        <v>187</v>
      </c>
      <c r="B193" s="84">
        <v>41913</v>
      </c>
      <c r="C193" s="10">
        <v>1.25</v>
      </c>
      <c r="D193" s="3">
        <v>1.25</v>
      </c>
      <c r="E193" s="96">
        <v>0</v>
      </c>
      <c r="F193" s="57">
        <v>0</v>
      </c>
      <c r="G193" s="57">
        <v>0</v>
      </c>
      <c r="H193" s="11">
        <v>0</v>
      </c>
      <c r="I193" s="12">
        <v>0</v>
      </c>
      <c r="J193" s="61">
        <v>0</v>
      </c>
      <c r="K193" s="63">
        <v>0</v>
      </c>
      <c r="L193" s="65">
        <v>0</v>
      </c>
      <c r="M193" s="13">
        <v>0</v>
      </c>
    </row>
    <row r="194" spans="1:13" ht="16.5" x14ac:dyDescent="0.3">
      <c r="A194" s="51">
        <v>188</v>
      </c>
      <c r="B194" s="84">
        <v>41914</v>
      </c>
      <c r="C194" s="10">
        <v>1.25</v>
      </c>
      <c r="D194" s="3">
        <v>1.25</v>
      </c>
      <c r="E194" s="96">
        <v>0</v>
      </c>
      <c r="F194" s="57">
        <v>0</v>
      </c>
      <c r="G194" s="57">
        <v>0</v>
      </c>
      <c r="H194" s="11">
        <v>0</v>
      </c>
      <c r="I194" s="12">
        <v>0</v>
      </c>
      <c r="J194" s="61">
        <v>0</v>
      </c>
      <c r="K194" s="63">
        <v>0</v>
      </c>
      <c r="L194" s="65">
        <v>0</v>
      </c>
      <c r="M194" s="13">
        <v>0</v>
      </c>
    </row>
    <row r="195" spans="1:13" ht="16.5" x14ac:dyDescent="0.3">
      <c r="A195" s="51">
        <v>189</v>
      </c>
      <c r="B195" s="84">
        <v>41920</v>
      </c>
      <c r="C195" s="10">
        <v>1.25</v>
      </c>
      <c r="D195" s="3">
        <v>1.25</v>
      </c>
      <c r="E195" s="96">
        <v>0</v>
      </c>
      <c r="F195" s="57">
        <v>0</v>
      </c>
      <c r="G195" s="57">
        <v>0</v>
      </c>
      <c r="H195" s="11">
        <v>0</v>
      </c>
      <c r="I195" s="12">
        <v>0</v>
      </c>
      <c r="J195" s="61">
        <v>0</v>
      </c>
      <c r="K195" s="63">
        <v>0</v>
      </c>
      <c r="L195" s="65">
        <v>0</v>
      </c>
      <c r="M195" s="13">
        <v>0</v>
      </c>
    </row>
    <row r="196" spans="1:13" ht="16.5" x14ac:dyDescent="0.3">
      <c r="A196" s="51">
        <v>190</v>
      </c>
      <c r="B196" s="84">
        <v>41921</v>
      </c>
      <c r="C196" s="10">
        <v>1.25</v>
      </c>
      <c r="D196" s="3">
        <v>1.25</v>
      </c>
      <c r="E196" s="96">
        <v>0</v>
      </c>
      <c r="F196" s="57">
        <v>0</v>
      </c>
      <c r="G196" s="57">
        <v>0</v>
      </c>
      <c r="H196" s="11">
        <v>6000</v>
      </c>
      <c r="I196" s="12">
        <v>2.7574543181734624E-2</v>
      </c>
      <c r="J196" s="61">
        <v>0</v>
      </c>
      <c r="K196" s="63">
        <v>0</v>
      </c>
      <c r="L196" s="65">
        <v>7500</v>
      </c>
      <c r="M196" s="13">
        <v>2.0769467221626831E-2</v>
      </c>
    </row>
    <row r="197" spans="1:13" ht="16.5" x14ac:dyDescent="0.3">
      <c r="A197" s="51">
        <v>191</v>
      </c>
      <c r="B197" s="84">
        <v>41924</v>
      </c>
      <c r="C197" s="10">
        <v>1.25</v>
      </c>
      <c r="D197" s="3">
        <v>1.25</v>
      </c>
      <c r="E197" s="96">
        <v>0</v>
      </c>
      <c r="F197" s="57">
        <v>0</v>
      </c>
      <c r="G197" s="57">
        <v>0</v>
      </c>
      <c r="H197" s="11">
        <v>146</v>
      </c>
      <c r="I197" s="12">
        <v>5.7025012889215239E-4</v>
      </c>
      <c r="J197" s="61">
        <v>0</v>
      </c>
      <c r="K197" s="63">
        <v>0</v>
      </c>
      <c r="L197" s="65">
        <v>183</v>
      </c>
      <c r="M197" s="13">
        <v>4.5463692397129077E-4</v>
      </c>
    </row>
    <row r="198" spans="1:13" ht="16.5" x14ac:dyDescent="0.3">
      <c r="A198" s="51">
        <v>192</v>
      </c>
      <c r="B198" s="84">
        <v>41925</v>
      </c>
      <c r="C198" s="10">
        <v>1.25</v>
      </c>
      <c r="D198" s="3">
        <v>1.25</v>
      </c>
      <c r="E198" s="96">
        <v>0</v>
      </c>
      <c r="F198" s="57">
        <v>0</v>
      </c>
      <c r="G198" s="57">
        <v>0</v>
      </c>
      <c r="H198" s="11">
        <v>0</v>
      </c>
      <c r="I198" s="12">
        <v>0</v>
      </c>
      <c r="J198" s="61">
        <v>0</v>
      </c>
      <c r="K198" s="63">
        <v>0</v>
      </c>
      <c r="L198" s="65">
        <v>0</v>
      </c>
      <c r="M198" s="13">
        <v>0</v>
      </c>
    </row>
    <row r="199" spans="1:13" ht="16.5" x14ac:dyDescent="0.3">
      <c r="A199" s="51">
        <v>193</v>
      </c>
      <c r="B199" s="84">
        <v>41926</v>
      </c>
      <c r="C199" s="10">
        <v>1.25</v>
      </c>
      <c r="D199" s="3">
        <v>1.25</v>
      </c>
      <c r="E199" s="96">
        <v>0</v>
      </c>
      <c r="F199" s="57">
        <v>0</v>
      </c>
      <c r="G199" s="57">
        <v>0</v>
      </c>
      <c r="H199" s="11">
        <v>0</v>
      </c>
      <c r="I199" s="12">
        <v>0</v>
      </c>
      <c r="J199" s="61">
        <v>0</v>
      </c>
      <c r="K199" s="63">
        <v>0</v>
      </c>
      <c r="L199" s="65">
        <v>0</v>
      </c>
      <c r="M199" s="13">
        <v>0</v>
      </c>
    </row>
    <row r="200" spans="1:13" ht="16.5" x14ac:dyDescent="0.3">
      <c r="A200" s="51">
        <v>194</v>
      </c>
      <c r="B200" s="84">
        <v>41927</v>
      </c>
      <c r="C200" s="10">
        <v>1.25</v>
      </c>
      <c r="D200" s="3">
        <v>1.25</v>
      </c>
      <c r="E200" s="96">
        <v>0</v>
      </c>
      <c r="F200" s="57">
        <v>0</v>
      </c>
      <c r="G200" s="57">
        <v>0</v>
      </c>
      <c r="H200" s="11">
        <v>670</v>
      </c>
      <c r="I200" s="12">
        <v>1.9208726610508379E-4</v>
      </c>
      <c r="J200" s="61">
        <v>0</v>
      </c>
      <c r="K200" s="63">
        <v>0</v>
      </c>
      <c r="L200" s="65">
        <v>838</v>
      </c>
      <c r="M200" s="13">
        <v>2.035316876735818E-4</v>
      </c>
    </row>
    <row r="201" spans="1:13" ht="16.5" x14ac:dyDescent="0.3">
      <c r="A201" s="51">
        <v>195</v>
      </c>
      <c r="B201" s="84">
        <v>41931</v>
      </c>
      <c r="C201" s="10">
        <v>1.25</v>
      </c>
      <c r="D201" s="3">
        <v>1.25</v>
      </c>
      <c r="E201" s="96">
        <v>0</v>
      </c>
      <c r="F201" s="57">
        <v>0</v>
      </c>
      <c r="G201" s="57">
        <v>0</v>
      </c>
      <c r="H201" s="11">
        <v>0</v>
      </c>
      <c r="I201" s="12">
        <v>0</v>
      </c>
      <c r="J201" s="61">
        <v>0</v>
      </c>
      <c r="K201" s="63">
        <v>0</v>
      </c>
      <c r="L201" s="65">
        <v>0</v>
      </c>
      <c r="M201" s="13">
        <v>0</v>
      </c>
    </row>
    <row r="202" spans="1:13" ht="16.5" x14ac:dyDescent="0.3">
      <c r="A202" s="51">
        <v>196</v>
      </c>
      <c r="B202" s="84">
        <v>41932</v>
      </c>
      <c r="C202" s="10">
        <v>1.25</v>
      </c>
      <c r="D202" s="3">
        <v>1.25</v>
      </c>
      <c r="E202" s="96">
        <v>0</v>
      </c>
      <c r="F202" s="57">
        <v>0</v>
      </c>
      <c r="G202" s="57">
        <v>0</v>
      </c>
      <c r="H202" s="11">
        <v>0</v>
      </c>
      <c r="I202" s="12">
        <v>0</v>
      </c>
      <c r="J202" s="61">
        <v>0</v>
      </c>
      <c r="K202" s="63">
        <v>0</v>
      </c>
      <c r="L202" s="65">
        <v>0</v>
      </c>
      <c r="M202" s="13">
        <v>0</v>
      </c>
    </row>
    <row r="203" spans="1:13" ht="16.5" x14ac:dyDescent="0.3">
      <c r="A203" s="51">
        <v>197</v>
      </c>
      <c r="B203" s="84">
        <v>41933</v>
      </c>
      <c r="C203" s="10">
        <v>1.25</v>
      </c>
      <c r="D203" s="3">
        <v>1.25</v>
      </c>
      <c r="E203" s="96">
        <v>0</v>
      </c>
      <c r="F203" s="57">
        <v>0</v>
      </c>
      <c r="G203" s="57">
        <v>0</v>
      </c>
      <c r="H203" s="11">
        <v>0</v>
      </c>
      <c r="I203" s="12">
        <v>0</v>
      </c>
      <c r="J203" s="61">
        <v>0</v>
      </c>
      <c r="K203" s="63">
        <v>0</v>
      </c>
      <c r="L203" s="65">
        <v>0</v>
      </c>
      <c r="M203" s="13">
        <v>0</v>
      </c>
    </row>
    <row r="204" spans="1:13" ht="16.5" x14ac:dyDescent="0.3">
      <c r="A204" s="51">
        <v>198</v>
      </c>
      <c r="B204" s="84">
        <v>41934</v>
      </c>
      <c r="C204" s="10">
        <v>1.25</v>
      </c>
      <c r="D204" s="3">
        <v>1.25</v>
      </c>
      <c r="E204" s="96">
        <v>0</v>
      </c>
      <c r="F204" s="57">
        <v>0</v>
      </c>
      <c r="G204" s="57">
        <v>0</v>
      </c>
      <c r="H204" s="11">
        <v>0</v>
      </c>
      <c r="I204" s="12">
        <v>0</v>
      </c>
      <c r="J204" s="61">
        <v>0</v>
      </c>
      <c r="K204" s="63">
        <v>0</v>
      </c>
      <c r="L204" s="65">
        <v>0</v>
      </c>
      <c r="M204" s="13">
        <v>0</v>
      </c>
    </row>
    <row r="205" spans="1:13" ht="16.5" x14ac:dyDescent="0.3">
      <c r="A205" s="51">
        <v>199</v>
      </c>
      <c r="B205" s="84">
        <v>41935</v>
      </c>
      <c r="C205" s="10">
        <v>1.25</v>
      </c>
      <c r="D205" s="3">
        <v>1.25</v>
      </c>
      <c r="E205" s="96">
        <v>0</v>
      </c>
      <c r="F205" s="57">
        <v>0</v>
      </c>
      <c r="G205" s="57">
        <v>0</v>
      </c>
      <c r="H205" s="11">
        <v>0</v>
      </c>
      <c r="I205" s="12">
        <v>0</v>
      </c>
      <c r="J205" s="61">
        <v>0</v>
      </c>
      <c r="K205" s="63">
        <v>0</v>
      </c>
      <c r="L205" s="65">
        <v>0</v>
      </c>
      <c r="M205" s="13">
        <v>0</v>
      </c>
    </row>
    <row r="206" spans="1:13" ht="16.5" x14ac:dyDescent="0.3">
      <c r="A206" s="51">
        <v>200</v>
      </c>
      <c r="B206" s="84">
        <v>41938</v>
      </c>
      <c r="C206" s="10">
        <v>1.25</v>
      </c>
      <c r="D206" s="3">
        <v>1.25</v>
      </c>
      <c r="E206" s="96">
        <v>0</v>
      </c>
      <c r="F206" s="57">
        <v>0</v>
      </c>
      <c r="G206" s="57">
        <v>0</v>
      </c>
      <c r="H206" s="11">
        <v>0</v>
      </c>
      <c r="I206" s="12">
        <v>0</v>
      </c>
      <c r="J206" s="61">
        <v>0</v>
      </c>
      <c r="K206" s="63">
        <v>0</v>
      </c>
      <c r="L206" s="65">
        <v>0</v>
      </c>
      <c r="M206" s="13">
        <v>0</v>
      </c>
    </row>
    <row r="207" spans="1:13" ht="16.5" x14ac:dyDescent="0.3">
      <c r="A207" s="51">
        <v>201</v>
      </c>
      <c r="B207" s="84">
        <v>41939</v>
      </c>
      <c r="C207" s="10">
        <v>1.25</v>
      </c>
      <c r="D207" s="3">
        <v>1.25</v>
      </c>
      <c r="E207" s="96">
        <v>0</v>
      </c>
      <c r="F207" s="57">
        <v>0</v>
      </c>
      <c r="G207" s="57">
        <v>0</v>
      </c>
      <c r="H207" s="11">
        <v>750</v>
      </c>
      <c r="I207" s="12">
        <v>2.6540311193995521E-3</v>
      </c>
      <c r="J207" s="61">
        <v>0</v>
      </c>
      <c r="K207" s="63">
        <v>0</v>
      </c>
      <c r="L207" s="65">
        <v>938</v>
      </c>
      <c r="M207" s="13">
        <v>1.691360896385212E-3</v>
      </c>
    </row>
    <row r="208" spans="1:13" ht="16.5" x14ac:dyDescent="0.3">
      <c r="A208" s="51">
        <v>202</v>
      </c>
      <c r="B208" s="84">
        <v>41940</v>
      </c>
      <c r="C208" s="10">
        <v>1.25</v>
      </c>
      <c r="D208" s="3">
        <v>1.25</v>
      </c>
      <c r="E208" s="96">
        <v>0</v>
      </c>
      <c r="F208" s="57">
        <v>0</v>
      </c>
      <c r="G208" s="57">
        <v>0</v>
      </c>
      <c r="H208" s="11">
        <v>0</v>
      </c>
      <c r="I208" s="12">
        <v>0</v>
      </c>
      <c r="J208" s="61">
        <v>0</v>
      </c>
      <c r="K208" s="63">
        <v>0</v>
      </c>
      <c r="L208" s="65">
        <v>0</v>
      </c>
      <c r="M208" s="13">
        <v>0</v>
      </c>
    </row>
    <row r="209" spans="1:13" ht="16.5" x14ac:dyDescent="0.3">
      <c r="A209" s="51">
        <v>203</v>
      </c>
      <c r="B209" s="84">
        <v>41941</v>
      </c>
      <c r="C209" s="10">
        <v>1.25</v>
      </c>
      <c r="D209" s="3">
        <v>1.25</v>
      </c>
      <c r="E209" s="96">
        <v>0</v>
      </c>
      <c r="F209" s="57">
        <v>0</v>
      </c>
      <c r="G209" s="57">
        <v>0</v>
      </c>
      <c r="H209" s="11">
        <v>750</v>
      </c>
      <c r="I209" s="12">
        <v>4.2231394255404214E-3</v>
      </c>
      <c r="J209" s="61">
        <v>0</v>
      </c>
      <c r="K209" s="63">
        <v>0</v>
      </c>
      <c r="L209" s="65">
        <v>938</v>
      </c>
      <c r="M209" s="13">
        <v>2.0071083303554809E-3</v>
      </c>
    </row>
    <row r="210" spans="1:13" ht="16.5" x14ac:dyDescent="0.3">
      <c r="A210" s="51">
        <v>204</v>
      </c>
      <c r="B210" s="84">
        <v>41942</v>
      </c>
      <c r="C210" s="10">
        <v>1.25</v>
      </c>
      <c r="D210" s="3">
        <v>1.25</v>
      </c>
      <c r="E210" s="96">
        <v>0</v>
      </c>
      <c r="F210" s="57">
        <v>0</v>
      </c>
      <c r="G210" s="57">
        <v>0</v>
      </c>
      <c r="H210" s="11">
        <v>0</v>
      </c>
      <c r="I210" s="12">
        <v>0</v>
      </c>
      <c r="J210" s="61">
        <v>0</v>
      </c>
      <c r="K210" s="63">
        <v>0</v>
      </c>
      <c r="L210" s="65">
        <v>0</v>
      </c>
      <c r="M210" s="13">
        <v>0</v>
      </c>
    </row>
    <row r="211" spans="1:13" ht="16.5" x14ac:dyDescent="0.3">
      <c r="A211" s="51">
        <v>205</v>
      </c>
      <c r="B211" s="84">
        <v>41945</v>
      </c>
      <c r="C211" s="10">
        <v>1.25</v>
      </c>
      <c r="D211" s="3">
        <v>1.25</v>
      </c>
      <c r="E211" s="96">
        <v>0</v>
      </c>
      <c r="F211" s="57">
        <v>0</v>
      </c>
      <c r="G211" s="57">
        <v>0</v>
      </c>
      <c r="H211" s="11">
        <v>0</v>
      </c>
      <c r="I211" s="12">
        <v>0</v>
      </c>
      <c r="J211" s="61">
        <v>0</v>
      </c>
      <c r="K211" s="63">
        <v>0</v>
      </c>
      <c r="L211" s="65">
        <v>0</v>
      </c>
      <c r="M211" s="13">
        <v>0</v>
      </c>
    </row>
    <row r="212" spans="1:13" ht="16.5" x14ac:dyDescent="0.3">
      <c r="A212" s="51">
        <v>206</v>
      </c>
      <c r="B212" s="84">
        <v>41946</v>
      </c>
      <c r="C212" s="10">
        <v>1.25</v>
      </c>
      <c r="D212" s="3">
        <v>1.25</v>
      </c>
      <c r="E212" s="96">
        <v>0</v>
      </c>
      <c r="F212" s="57">
        <v>0</v>
      </c>
      <c r="G212" s="57">
        <v>0</v>
      </c>
      <c r="H212" s="11">
        <v>0</v>
      </c>
      <c r="I212" s="12">
        <v>0</v>
      </c>
      <c r="J212" s="61">
        <v>0</v>
      </c>
      <c r="K212" s="63">
        <v>0</v>
      </c>
      <c r="L212" s="65">
        <v>0</v>
      </c>
      <c r="M212" s="13">
        <v>0</v>
      </c>
    </row>
    <row r="213" spans="1:13" ht="16.5" x14ac:dyDescent="0.3">
      <c r="A213" s="51">
        <v>207</v>
      </c>
      <c r="B213" s="84">
        <v>41947</v>
      </c>
      <c r="C213" s="10">
        <v>1.18</v>
      </c>
      <c r="D213" s="3">
        <v>1.25</v>
      </c>
      <c r="E213" s="96">
        <v>4.8000000000000001E-2</v>
      </c>
      <c r="F213" s="57">
        <v>1.24</v>
      </c>
      <c r="G213" s="57">
        <v>1.18</v>
      </c>
      <c r="H213" s="11">
        <v>1875</v>
      </c>
      <c r="I213" s="12">
        <v>1.4853485221772437E-2</v>
      </c>
      <c r="J213" s="61">
        <v>2</v>
      </c>
      <c r="K213" s="63">
        <v>2.0408163265306121E-2</v>
      </c>
      <c r="L213" s="65">
        <v>2267</v>
      </c>
      <c r="M213" s="13">
        <v>6.863062675777052E-3</v>
      </c>
    </row>
    <row r="214" spans="1:13" ht="16.5" x14ac:dyDescent="0.3">
      <c r="A214" s="51">
        <v>208</v>
      </c>
      <c r="B214" s="84">
        <v>41948</v>
      </c>
      <c r="C214" s="10">
        <v>1.18</v>
      </c>
      <c r="D214" s="3">
        <v>1.18</v>
      </c>
      <c r="E214" s="96">
        <v>0</v>
      </c>
      <c r="F214" s="57">
        <v>1.18</v>
      </c>
      <c r="G214" s="57">
        <v>1.18</v>
      </c>
      <c r="H214" s="11">
        <v>1510</v>
      </c>
      <c r="I214" s="12">
        <v>7.1642924075106457E-4</v>
      </c>
      <c r="J214" s="61">
        <v>1</v>
      </c>
      <c r="K214" s="63">
        <v>4.807692307692308E-3</v>
      </c>
      <c r="L214" s="65">
        <v>1782</v>
      </c>
      <c r="M214" s="13">
        <v>6.381707776515602E-4</v>
      </c>
    </row>
    <row r="215" spans="1:13" ht="16.5" x14ac:dyDescent="0.3">
      <c r="A215" s="51">
        <v>209</v>
      </c>
      <c r="B215" s="84">
        <v>41949</v>
      </c>
      <c r="C215" s="10">
        <v>1.18</v>
      </c>
      <c r="D215" s="3">
        <v>1.18</v>
      </c>
      <c r="E215" s="96">
        <v>0</v>
      </c>
      <c r="F215" s="57">
        <v>0</v>
      </c>
      <c r="G215" s="57">
        <v>0</v>
      </c>
      <c r="H215" s="11">
        <v>2000</v>
      </c>
      <c r="I215" s="12">
        <v>3.495342456177144E-3</v>
      </c>
      <c r="J215" s="61">
        <v>0</v>
      </c>
      <c r="K215" s="63">
        <v>0</v>
      </c>
      <c r="L215" s="65">
        <v>2360</v>
      </c>
      <c r="M215" s="13">
        <v>9.8558827717916278E-4</v>
      </c>
    </row>
    <row r="216" spans="1:13" ht="16.5" x14ac:dyDescent="0.3">
      <c r="A216" s="51">
        <v>210</v>
      </c>
      <c r="B216" s="84">
        <v>41952</v>
      </c>
      <c r="C216" s="10">
        <v>1.18</v>
      </c>
      <c r="D216" s="3">
        <v>1.18</v>
      </c>
      <c r="E216" s="96">
        <v>0</v>
      </c>
      <c r="F216" s="57">
        <v>1.18</v>
      </c>
      <c r="G216" s="57">
        <v>1.1499999999999999</v>
      </c>
      <c r="H216" s="11">
        <v>3918</v>
      </c>
      <c r="I216" s="12">
        <v>1.7344955663672543E-2</v>
      </c>
      <c r="J216" s="61">
        <v>3</v>
      </c>
      <c r="K216" s="63">
        <v>3.3333333333333333E-2</v>
      </c>
      <c r="L216" s="65">
        <v>4577</v>
      </c>
      <c r="M216" s="13">
        <v>6.7047928208764131E-3</v>
      </c>
    </row>
    <row r="217" spans="1:13" ht="16.5" x14ac:dyDescent="0.3">
      <c r="A217" s="51">
        <v>211</v>
      </c>
      <c r="B217" s="84">
        <v>41953</v>
      </c>
      <c r="C217" s="10">
        <v>1.17</v>
      </c>
      <c r="D217" s="3">
        <v>1.18</v>
      </c>
      <c r="E217" s="96">
        <v>8.5000000000000006E-3</v>
      </c>
      <c r="F217" s="57">
        <v>1.17</v>
      </c>
      <c r="G217" s="57">
        <v>1.17</v>
      </c>
      <c r="H217" s="11">
        <v>4175</v>
      </c>
      <c r="I217" s="12">
        <v>2.3418612608468843E-2</v>
      </c>
      <c r="J217" s="61">
        <v>5</v>
      </c>
      <c r="K217" s="63">
        <v>4.4642857142857144E-2</v>
      </c>
      <c r="L217" s="65">
        <v>4885</v>
      </c>
      <c r="M217" s="13">
        <v>1.1454149403375984E-2</v>
      </c>
    </row>
    <row r="218" spans="1:13" ht="16.5" x14ac:dyDescent="0.3">
      <c r="A218" s="51">
        <v>212</v>
      </c>
      <c r="B218" s="84">
        <v>41954</v>
      </c>
      <c r="C218" s="10">
        <v>1.1499999999999999</v>
      </c>
      <c r="D218" s="3">
        <v>1.17</v>
      </c>
      <c r="E218" s="96">
        <v>1.7100000000000001E-2</v>
      </c>
      <c r="F218" s="57">
        <v>1.1599999999999999</v>
      </c>
      <c r="G218" s="57">
        <v>1.1499999999999999</v>
      </c>
      <c r="H218" s="11">
        <v>3150</v>
      </c>
      <c r="I218" s="12">
        <v>1.0044354594415338E-2</v>
      </c>
      <c r="J218" s="61">
        <v>3</v>
      </c>
      <c r="K218" s="63">
        <v>3.5294117647058823E-2</v>
      </c>
      <c r="L218" s="65">
        <v>3638</v>
      </c>
      <c r="M218" s="13">
        <v>2.0479125983777695E-3</v>
      </c>
    </row>
    <row r="219" spans="1:13" ht="16.5" x14ac:dyDescent="0.3">
      <c r="A219" s="51">
        <v>213</v>
      </c>
      <c r="B219" s="84">
        <v>41955</v>
      </c>
      <c r="C219" s="10">
        <v>1.1499999999999999</v>
      </c>
      <c r="D219" s="3">
        <v>1.1499999999999999</v>
      </c>
      <c r="E219" s="96">
        <v>0</v>
      </c>
      <c r="F219" s="57">
        <v>0</v>
      </c>
      <c r="G219" s="57">
        <v>0</v>
      </c>
      <c r="H219" s="11">
        <v>0</v>
      </c>
      <c r="I219" s="12">
        <v>0</v>
      </c>
      <c r="J219" s="61">
        <v>0</v>
      </c>
      <c r="K219" s="63">
        <v>0</v>
      </c>
      <c r="L219" s="65">
        <v>0</v>
      </c>
      <c r="M219" s="13">
        <v>0</v>
      </c>
    </row>
    <row r="220" spans="1:13" ht="16.5" x14ac:dyDescent="0.3">
      <c r="A220" s="51">
        <v>214</v>
      </c>
      <c r="B220" s="84">
        <v>41956</v>
      </c>
      <c r="C220" s="10">
        <v>1.1399999999999999</v>
      </c>
      <c r="D220" s="3">
        <v>1.1499999999999999</v>
      </c>
      <c r="E220" s="96">
        <v>8.6999999999999994E-3</v>
      </c>
      <c r="F220" s="57">
        <v>1.1399999999999999</v>
      </c>
      <c r="G220" s="57">
        <v>1.1200000000000001</v>
      </c>
      <c r="H220" s="11">
        <v>2166</v>
      </c>
      <c r="I220" s="12">
        <v>1.2219200956775846E-2</v>
      </c>
      <c r="J220" s="61">
        <v>6</v>
      </c>
      <c r="K220" s="63">
        <v>0.1</v>
      </c>
      <c r="L220" s="65">
        <v>2448</v>
      </c>
      <c r="M220" s="13">
        <v>1.288360025051445E-2</v>
      </c>
    </row>
    <row r="221" spans="1:13" ht="16.5" x14ac:dyDescent="0.3">
      <c r="A221" s="51">
        <v>215</v>
      </c>
      <c r="B221" s="84">
        <v>41959</v>
      </c>
      <c r="C221" s="10">
        <v>1.1399999999999999</v>
      </c>
      <c r="D221" s="3">
        <v>1.1399999999999999</v>
      </c>
      <c r="E221" s="96">
        <v>0</v>
      </c>
      <c r="F221" s="57">
        <v>0</v>
      </c>
      <c r="G221" s="57">
        <v>0</v>
      </c>
      <c r="H221" s="11">
        <v>0</v>
      </c>
      <c r="I221" s="12">
        <v>0</v>
      </c>
      <c r="J221" s="61">
        <v>0</v>
      </c>
      <c r="K221" s="63">
        <v>0</v>
      </c>
      <c r="L221" s="65">
        <v>0</v>
      </c>
      <c r="M221" s="13">
        <v>0</v>
      </c>
    </row>
    <row r="222" spans="1:13" ht="16.5" x14ac:dyDescent="0.3">
      <c r="A222" s="51">
        <v>216</v>
      </c>
      <c r="B222" s="84">
        <v>41960</v>
      </c>
      <c r="C222" s="10">
        <v>1.1000000000000001</v>
      </c>
      <c r="D222" s="3">
        <v>1.1399999999999999</v>
      </c>
      <c r="E222" s="96">
        <v>3.5099999999999999E-2</v>
      </c>
      <c r="F222" s="57">
        <v>1.1100000000000001</v>
      </c>
      <c r="G222" s="57" t="s">
        <v>86</v>
      </c>
      <c r="H222" s="11">
        <v>8770</v>
      </c>
      <c r="I222" s="12">
        <v>0.10037540630865724</v>
      </c>
      <c r="J222" s="61">
        <v>5</v>
      </c>
      <c r="K222" s="63">
        <v>8.6206896551724144E-2</v>
      </c>
      <c r="L222" s="65">
        <v>9649</v>
      </c>
      <c r="M222" s="13">
        <v>4.8414207655756873E-2</v>
      </c>
    </row>
    <row r="223" spans="1:13" ht="16.5" x14ac:dyDescent="0.3">
      <c r="A223" s="51">
        <v>217</v>
      </c>
      <c r="B223" s="84">
        <v>41961</v>
      </c>
      <c r="C223" s="10">
        <v>1.1000000000000001</v>
      </c>
      <c r="D223" s="3">
        <v>1.1000000000000001</v>
      </c>
      <c r="E223" s="96">
        <v>0</v>
      </c>
      <c r="F223" s="57">
        <v>0</v>
      </c>
      <c r="G223" s="57">
        <v>0</v>
      </c>
      <c r="H223" s="11">
        <v>0</v>
      </c>
      <c r="I223" s="12">
        <v>0</v>
      </c>
      <c r="J223" s="61">
        <v>0</v>
      </c>
      <c r="K223" s="63">
        <v>0</v>
      </c>
      <c r="L223" s="65">
        <v>0</v>
      </c>
      <c r="M223" s="13">
        <v>0</v>
      </c>
    </row>
    <row r="224" spans="1:13" ht="16.5" x14ac:dyDescent="0.3">
      <c r="A224" s="51">
        <v>218</v>
      </c>
      <c r="B224" s="84">
        <v>41962</v>
      </c>
      <c r="C224" s="10">
        <v>1.1000000000000001</v>
      </c>
      <c r="D224" s="3">
        <v>1.1000000000000001</v>
      </c>
      <c r="E224" s="96">
        <v>0</v>
      </c>
      <c r="F224" s="57">
        <v>0</v>
      </c>
      <c r="G224" s="57">
        <v>0</v>
      </c>
      <c r="H224" s="11">
        <v>0</v>
      </c>
      <c r="I224" s="12">
        <v>0</v>
      </c>
      <c r="J224" s="61">
        <v>0</v>
      </c>
      <c r="K224" s="63">
        <v>0</v>
      </c>
      <c r="L224" s="65">
        <v>0</v>
      </c>
      <c r="M224" s="13">
        <v>0</v>
      </c>
    </row>
    <row r="225" spans="1:13" ht="16.5" x14ac:dyDescent="0.3">
      <c r="A225" s="51">
        <v>219</v>
      </c>
      <c r="B225" s="84">
        <v>41963</v>
      </c>
      <c r="C225" s="10">
        <v>1.1000000000000001</v>
      </c>
      <c r="D225" s="3">
        <v>1.1000000000000001</v>
      </c>
      <c r="E225" s="96">
        <v>0</v>
      </c>
      <c r="F225" s="57">
        <v>1.1000000000000001</v>
      </c>
      <c r="G225" s="57">
        <v>1.08</v>
      </c>
      <c r="H225" s="11">
        <v>5627</v>
      </c>
      <c r="I225" s="12">
        <v>3.2539742203357487E-2</v>
      </c>
      <c r="J225" s="61">
        <v>6</v>
      </c>
      <c r="K225" s="63">
        <v>7.4999999999999997E-2</v>
      </c>
      <c r="L225" s="65">
        <v>6163</v>
      </c>
      <c r="M225" s="13">
        <v>2.3643192272132643E-2</v>
      </c>
    </row>
    <row r="226" spans="1:13" ht="16.5" x14ac:dyDescent="0.3">
      <c r="A226" s="51">
        <v>220</v>
      </c>
      <c r="B226" s="84">
        <v>41966</v>
      </c>
      <c r="C226" s="10">
        <v>1.1499999999999999</v>
      </c>
      <c r="D226" s="3">
        <v>1.1000000000000001</v>
      </c>
      <c r="E226" s="96">
        <v>4.5499999999999999E-2</v>
      </c>
      <c r="F226" s="57">
        <v>1.1499999999999999</v>
      </c>
      <c r="G226" s="57">
        <v>1.1399999999999999</v>
      </c>
      <c r="H226" s="11">
        <v>6053</v>
      </c>
      <c r="I226" s="12">
        <v>4.4749196022622263E-2</v>
      </c>
      <c r="J226" s="61">
        <v>6</v>
      </c>
      <c r="K226" s="63">
        <v>8.4507042253521125E-2</v>
      </c>
      <c r="L226" s="65">
        <v>6942</v>
      </c>
      <c r="M226" s="13">
        <v>3.3068323099714664E-2</v>
      </c>
    </row>
    <row r="227" spans="1:13" ht="16.5" x14ac:dyDescent="0.3">
      <c r="A227" s="51">
        <v>221</v>
      </c>
      <c r="B227" s="84">
        <v>41967</v>
      </c>
      <c r="C227" s="10">
        <v>1.1399999999999999</v>
      </c>
      <c r="D227" s="3">
        <v>1.1499999999999999</v>
      </c>
      <c r="E227" s="96">
        <v>8.6999999999999994E-3</v>
      </c>
      <c r="F227" s="57">
        <v>1.1399999999999999</v>
      </c>
      <c r="G227" s="57">
        <v>1.1399999999999999</v>
      </c>
      <c r="H227" s="11">
        <v>6522</v>
      </c>
      <c r="I227" s="12">
        <v>5.9972413793103446E-2</v>
      </c>
      <c r="J227" s="61">
        <v>6</v>
      </c>
      <c r="K227" s="63">
        <v>0.11538461538461539</v>
      </c>
      <c r="L227" s="65">
        <v>7435</v>
      </c>
      <c r="M227" s="13">
        <v>2.7909892527206045E-2</v>
      </c>
    </row>
    <row r="228" spans="1:13" ht="16.5" x14ac:dyDescent="0.3">
      <c r="A228" s="51">
        <v>222</v>
      </c>
      <c r="B228" s="84">
        <v>41968</v>
      </c>
      <c r="C228" s="10">
        <v>1.1499999999999999</v>
      </c>
      <c r="D228" s="3">
        <v>1.1399999999999999</v>
      </c>
      <c r="E228" s="96">
        <v>8.8000000000000005E-3</v>
      </c>
      <c r="F228" s="57">
        <v>1.1499999999999999</v>
      </c>
      <c r="G228" s="57">
        <v>1.1499999999999999</v>
      </c>
      <c r="H228" s="11">
        <v>20</v>
      </c>
      <c r="I228" s="12">
        <v>2.0820537378069727E-4</v>
      </c>
      <c r="J228" s="61">
        <v>1</v>
      </c>
      <c r="K228" s="63">
        <v>2.1276595744680851E-2</v>
      </c>
      <c r="L228" s="65">
        <v>23</v>
      </c>
      <c r="M228" s="13">
        <v>2.0520507124184757E-4</v>
      </c>
    </row>
    <row r="229" spans="1:13" ht="16.5" x14ac:dyDescent="0.3">
      <c r="A229" s="51">
        <v>223</v>
      </c>
      <c r="B229" s="84">
        <v>41969</v>
      </c>
      <c r="C229" s="10">
        <v>1.1000000000000001</v>
      </c>
      <c r="D229" s="3">
        <v>1.1499999999999999</v>
      </c>
      <c r="E229" s="96">
        <v>4.3499999999999997E-2</v>
      </c>
      <c r="F229" s="57">
        <v>1.1200000000000001</v>
      </c>
      <c r="G229" s="57">
        <v>1.1000000000000001</v>
      </c>
      <c r="H229" s="11">
        <v>1450</v>
      </c>
      <c r="I229" s="12">
        <v>9.0393197943024856E-4</v>
      </c>
      <c r="J229" s="61">
        <v>2</v>
      </c>
      <c r="K229" s="63">
        <v>2.4096385542168676E-2</v>
      </c>
      <c r="L229" s="65">
        <v>1615</v>
      </c>
      <c r="M229" s="13">
        <v>9.2170211843101753E-4</v>
      </c>
    </row>
    <row r="230" spans="1:13" ht="16.5" x14ac:dyDescent="0.3">
      <c r="A230" s="51">
        <v>224</v>
      </c>
      <c r="B230" s="84">
        <v>41970</v>
      </c>
      <c r="C230" s="10">
        <v>1.1000000000000001</v>
      </c>
      <c r="D230" s="3">
        <v>1.1000000000000001</v>
      </c>
      <c r="E230" s="96">
        <v>0</v>
      </c>
      <c r="F230" s="57">
        <v>0</v>
      </c>
      <c r="G230" s="57">
        <v>0</v>
      </c>
      <c r="H230" s="11">
        <v>0</v>
      </c>
      <c r="I230" s="12">
        <v>0</v>
      </c>
      <c r="J230" s="61">
        <v>0</v>
      </c>
      <c r="K230" s="63">
        <v>0</v>
      </c>
      <c r="L230" s="65">
        <v>0</v>
      </c>
      <c r="M230" s="13">
        <v>0</v>
      </c>
    </row>
    <row r="231" spans="1:13" ht="16.5" x14ac:dyDescent="0.3">
      <c r="A231" s="51">
        <v>225</v>
      </c>
      <c r="B231" s="84">
        <v>41973</v>
      </c>
      <c r="C231" s="10">
        <v>1.08</v>
      </c>
      <c r="D231" s="3">
        <v>1.1000000000000001</v>
      </c>
      <c r="E231" s="96">
        <v>1.8200000000000001E-2</v>
      </c>
      <c r="F231" s="57">
        <v>1.1000000000000001</v>
      </c>
      <c r="G231" s="57">
        <v>1.08</v>
      </c>
      <c r="H231" s="11">
        <v>7065</v>
      </c>
      <c r="I231" s="12">
        <v>1.5799310957722251E-3</v>
      </c>
      <c r="J231" s="61">
        <v>5</v>
      </c>
      <c r="K231" s="63">
        <v>4.5454545454545456E-2</v>
      </c>
      <c r="L231" s="65">
        <v>7667</v>
      </c>
      <c r="M231" s="13">
        <v>6.3165063153941092E-4</v>
      </c>
    </row>
    <row r="232" spans="1:13" ht="16.5" x14ac:dyDescent="0.3">
      <c r="A232" s="51">
        <v>226</v>
      </c>
      <c r="B232" s="84">
        <v>41974</v>
      </c>
      <c r="C232" s="10">
        <v>1.1000000000000001</v>
      </c>
      <c r="D232" s="3">
        <v>1.08</v>
      </c>
      <c r="E232" s="96">
        <v>1.8499999999999999E-2</v>
      </c>
      <c r="F232" s="57">
        <v>1.1000000000000001</v>
      </c>
      <c r="G232" s="57">
        <v>1.08</v>
      </c>
      <c r="H232" s="11">
        <v>19620</v>
      </c>
      <c r="I232" s="12">
        <v>0.20043724332386653</v>
      </c>
      <c r="J232" s="61">
        <v>8</v>
      </c>
      <c r="K232" s="63">
        <v>0.1038961038961039</v>
      </c>
      <c r="L232" s="65">
        <v>21571</v>
      </c>
      <c r="M232" s="13">
        <v>0.10858632892531198</v>
      </c>
    </row>
    <row r="233" spans="1:13" ht="16.5" x14ac:dyDescent="0.3">
      <c r="A233" s="51">
        <v>227</v>
      </c>
      <c r="B233" s="84">
        <v>41975</v>
      </c>
      <c r="C233" s="10">
        <v>1.0900000000000001</v>
      </c>
      <c r="D233" s="3">
        <v>1.1000000000000001</v>
      </c>
      <c r="E233" s="96">
        <v>9.1000000000000004E-3</v>
      </c>
      <c r="F233" s="57">
        <v>1.1000000000000001</v>
      </c>
      <c r="G233" s="57">
        <v>1.0900000000000001</v>
      </c>
      <c r="H233" s="11">
        <v>9500</v>
      </c>
      <c r="I233" s="12">
        <v>4.6065586727680134E-3</v>
      </c>
      <c r="J233" s="61">
        <v>3</v>
      </c>
      <c r="K233" s="63">
        <v>2.7027027027027029E-2</v>
      </c>
      <c r="L233" s="65">
        <v>10445</v>
      </c>
      <c r="M233" s="13">
        <v>2.5716764006280357E-3</v>
      </c>
    </row>
    <row r="234" spans="1:13" ht="16.5" x14ac:dyDescent="0.3">
      <c r="A234" s="51">
        <v>228</v>
      </c>
      <c r="B234" s="84">
        <v>41976</v>
      </c>
      <c r="C234" s="10">
        <v>1.1000000000000001</v>
      </c>
      <c r="D234" s="3">
        <v>1.0900000000000001</v>
      </c>
      <c r="E234" s="96">
        <v>9.1999999999999998E-3</v>
      </c>
      <c r="F234" s="57">
        <v>1.1000000000000001</v>
      </c>
      <c r="G234" s="57">
        <v>1.1000000000000001</v>
      </c>
      <c r="H234" s="11">
        <v>5093</v>
      </c>
      <c r="I234" s="12">
        <v>3.4345559624242177E-2</v>
      </c>
      <c r="J234" s="61">
        <v>2</v>
      </c>
      <c r="K234" s="63">
        <v>2.6315789473684209E-2</v>
      </c>
      <c r="L234" s="65">
        <v>5602</v>
      </c>
      <c r="M234" s="13">
        <v>2.9068078040680779E-2</v>
      </c>
    </row>
    <row r="235" spans="1:13" ht="16.5" x14ac:dyDescent="0.3">
      <c r="A235" s="51">
        <v>229</v>
      </c>
      <c r="B235" s="84">
        <v>41977</v>
      </c>
      <c r="C235" s="10">
        <v>1.1000000000000001</v>
      </c>
      <c r="D235" s="3">
        <v>1.1000000000000001</v>
      </c>
      <c r="E235" s="96">
        <v>0</v>
      </c>
      <c r="F235" s="57">
        <v>1.1000000000000001</v>
      </c>
      <c r="G235" s="57">
        <v>1.1000000000000001</v>
      </c>
      <c r="H235" s="11">
        <v>2000</v>
      </c>
      <c r="I235" s="12">
        <v>1.1222840725444425E-2</v>
      </c>
      <c r="J235" s="61">
        <v>3</v>
      </c>
      <c r="K235" s="63">
        <v>3.2967032967032968E-2</v>
      </c>
      <c r="L235" s="65">
        <v>2200</v>
      </c>
      <c r="M235" s="13">
        <v>4.7212428027872504E-3</v>
      </c>
    </row>
    <row r="236" spans="1:13" ht="16.5" x14ac:dyDescent="0.3">
      <c r="A236" s="51">
        <v>230</v>
      </c>
      <c r="B236" s="84">
        <v>41980</v>
      </c>
      <c r="C236" s="10">
        <v>1.1000000000000001</v>
      </c>
      <c r="D236" s="3">
        <v>1.1000000000000001</v>
      </c>
      <c r="E236" s="96">
        <v>0</v>
      </c>
      <c r="F236" s="57">
        <v>0</v>
      </c>
      <c r="G236" s="57">
        <v>0</v>
      </c>
      <c r="H236" s="11">
        <v>0</v>
      </c>
      <c r="I236" s="12">
        <v>0</v>
      </c>
      <c r="J236" s="61">
        <v>0</v>
      </c>
      <c r="K236" s="63">
        <v>0</v>
      </c>
      <c r="L236" s="65">
        <v>0</v>
      </c>
      <c r="M236" s="13">
        <v>0</v>
      </c>
    </row>
    <row r="237" spans="1:13" ht="16.5" x14ac:dyDescent="0.3">
      <c r="A237" s="51">
        <v>231</v>
      </c>
      <c r="B237" s="84">
        <v>41981</v>
      </c>
      <c r="C237" s="10">
        <v>1.08</v>
      </c>
      <c r="D237" s="3">
        <v>1.1000000000000001</v>
      </c>
      <c r="E237" s="96">
        <v>1.8200000000000001E-2</v>
      </c>
      <c r="F237" s="57">
        <v>1.08</v>
      </c>
      <c r="G237" s="57">
        <v>1.08</v>
      </c>
      <c r="H237" s="11">
        <v>3550</v>
      </c>
      <c r="I237" s="12">
        <v>1.99176140157164E-3</v>
      </c>
      <c r="J237" s="61">
        <v>3</v>
      </c>
      <c r="K237" s="63">
        <v>1.948051948051948E-2</v>
      </c>
      <c r="L237" s="65">
        <v>3834</v>
      </c>
      <c r="M237" s="13">
        <v>8.1346283107130979E-4</v>
      </c>
    </row>
    <row r="238" spans="1:13" ht="16.5" x14ac:dyDescent="0.3">
      <c r="A238" s="51">
        <v>232</v>
      </c>
      <c r="B238" s="84">
        <v>41982</v>
      </c>
      <c r="C238" s="10">
        <v>1.08</v>
      </c>
      <c r="D238" s="3">
        <v>1.08</v>
      </c>
      <c r="E238" s="96">
        <v>0</v>
      </c>
      <c r="F238" s="57">
        <v>1.08</v>
      </c>
      <c r="G238" s="57">
        <v>1.07</v>
      </c>
      <c r="H238" s="11">
        <v>3000</v>
      </c>
      <c r="I238" s="12">
        <v>3.6191234483008212E-2</v>
      </c>
      <c r="J238" s="61">
        <v>2</v>
      </c>
      <c r="K238" s="63">
        <v>3.1746031746031744E-2</v>
      </c>
      <c r="L238" s="65">
        <v>3220</v>
      </c>
      <c r="M238" s="13">
        <v>1.1061908900714214E-2</v>
      </c>
    </row>
    <row r="239" spans="1:13" ht="16.5" x14ac:dyDescent="0.3">
      <c r="A239" s="51">
        <v>233</v>
      </c>
      <c r="B239" s="84">
        <v>41983</v>
      </c>
      <c r="C239" s="10">
        <v>1.08</v>
      </c>
      <c r="D239" s="3">
        <v>1.08</v>
      </c>
      <c r="E239" s="96">
        <v>0</v>
      </c>
      <c r="F239" s="57">
        <v>0</v>
      </c>
      <c r="G239" s="57">
        <v>0</v>
      </c>
      <c r="H239" s="11">
        <v>0</v>
      </c>
      <c r="I239" s="12">
        <v>0</v>
      </c>
      <c r="J239" s="61">
        <v>0</v>
      </c>
      <c r="K239" s="63">
        <v>0</v>
      </c>
      <c r="L239" s="65">
        <v>0</v>
      </c>
      <c r="M239" s="13">
        <v>0</v>
      </c>
    </row>
    <row r="240" spans="1:13" ht="16.5" x14ac:dyDescent="0.3">
      <c r="A240" s="51">
        <v>234</v>
      </c>
      <c r="B240" s="84">
        <v>41984</v>
      </c>
      <c r="C240" s="10">
        <v>1.0900000000000001</v>
      </c>
      <c r="D240" s="3">
        <v>1.08</v>
      </c>
      <c r="E240" s="96">
        <v>9.2999999999999992E-3</v>
      </c>
      <c r="F240" s="57">
        <v>1.0900000000000001</v>
      </c>
      <c r="G240" s="57">
        <v>1.0900000000000001</v>
      </c>
      <c r="H240" s="11">
        <v>500</v>
      </c>
      <c r="I240" s="12">
        <v>2.8564573073890836E-3</v>
      </c>
      <c r="J240" s="61">
        <v>2</v>
      </c>
      <c r="K240" s="63">
        <v>0.02</v>
      </c>
      <c r="L240" s="65">
        <v>545</v>
      </c>
      <c r="M240" s="13">
        <v>1.8706408918666593E-3</v>
      </c>
    </row>
    <row r="241" spans="1:13" ht="16.5" x14ac:dyDescent="0.3">
      <c r="A241" s="51">
        <v>235</v>
      </c>
      <c r="B241" s="84">
        <v>41987</v>
      </c>
      <c r="C241" s="10">
        <v>1.0900000000000001</v>
      </c>
      <c r="D241" s="3">
        <v>1.0900000000000001</v>
      </c>
      <c r="E241" s="96">
        <v>0</v>
      </c>
      <c r="F241" s="57">
        <v>0</v>
      </c>
      <c r="G241" s="57">
        <v>0</v>
      </c>
      <c r="H241" s="11">
        <v>0</v>
      </c>
      <c r="I241" s="12">
        <v>0</v>
      </c>
      <c r="J241" s="61">
        <v>0</v>
      </c>
      <c r="K241" s="63">
        <v>0</v>
      </c>
      <c r="L241" s="65">
        <v>0</v>
      </c>
      <c r="M241" s="13">
        <v>0</v>
      </c>
    </row>
    <row r="242" spans="1:13" ht="16.5" x14ac:dyDescent="0.3">
      <c r="A242" s="51">
        <v>236</v>
      </c>
      <c r="B242" s="85">
        <v>41988</v>
      </c>
      <c r="C242" s="86">
        <v>1.08</v>
      </c>
      <c r="D242" s="87">
        <v>1.0900000000000001</v>
      </c>
      <c r="E242" s="96">
        <v>9.1999999999999998E-3</v>
      </c>
      <c r="F242" s="88">
        <v>1.08</v>
      </c>
      <c r="G242" s="88">
        <v>1.07</v>
      </c>
      <c r="H242" s="89">
        <v>3700</v>
      </c>
      <c r="I242" s="90">
        <v>2.0743038047777384E-3</v>
      </c>
      <c r="J242" s="91">
        <v>4</v>
      </c>
      <c r="K242" s="92">
        <v>3.6036036036036036E-2</v>
      </c>
      <c r="L242" s="93">
        <v>3994</v>
      </c>
      <c r="M242" s="94">
        <v>1.5553662081308969E-3</v>
      </c>
    </row>
    <row r="243" spans="1:13" ht="16.5" x14ac:dyDescent="0.3">
      <c r="A243" s="51">
        <v>237</v>
      </c>
      <c r="B243" s="85">
        <v>41989</v>
      </c>
      <c r="C243" s="86">
        <v>1.07</v>
      </c>
      <c r="D243" s="87">
        <v>1.08</v>
      </c>
      <c r="E243" s="96">
        <v>9.2999999999999992E-3</v>
      </c>
      <c r="F243" s="88">
        <v>1.08</v>
      </c>
      <c r="G243" s="88">
        <v>1.07</v>
      </c>
      <c r="H243" s="89">
        <v>6928</v>
      </c>
      <c r="I243" s="90">
        <v>4.8391377841107523E-2</v>
      </c>
      <c r="J243" s="91">
        <v>4</v>
      </c>
      <c r="K243" s="92">
        <v>4.4444444444444446E-2</v>
      </c>
      <c r="L243" s="93">
        <v>7423</v>
      </c>
      <c r="M243" s="94">
        <v>2.8482299764406142E-2</v>
      </c>
    </row>
    <row r="244" spans="1:13" ht="16.5" x14ac:dyDescent="0.3">
      <c r="A244" s="51">
        <v>238</v>
      </c>
      <c r="B244" s="85">
        <v>41990</v>
      </c>
      <c r="C244" s="86">
        <v>1.07</v>
      </c>
      <c r="D244" s="87">
        <v>1.07</v>
      </c>
      <c r="E244" s="96">
        <v>0</v>
      </c>
      <c r="F244" s="88">
        <v>0</v>
      </c>
      <c r="G244" s="88">
        <v>0</v>
      </c>
      <c r="H244" s="89">
        <v>0</v>
      </c>
      <c r="I244" s="90">
        <v>0</v>
      </c>
      <c r="J244" s="91">
        <v>0</v>
      </c>
      <c r="K244" s="92">
        <v>0</v>
      </c>
      <c r="L244" s="93">
        <v>0</v>
      </c>
      <c r="M244" s="94">
        <v>0</v>
      </c>
    </row>
    <row r="245" spans="1:13" ht="16.5" x14ac:dyDescent="0.3">
      <c r="A245" s="51">
        <v>239</v>
      </c>
      <c r="B245" s="85">
        <v>41991</v>
      </c>
      <c r="C245" s="86">
        <v>1.07</v>
      </c>
      <c r="D245" s="87">
        <v>1.07</v>
      </c>
      <c r="E245" s="96">
        <v>0</v>
      </c>
      <c r="F245" s="88">
        <v>0</v>
      </c>
      <c r="G245" s="88">
        <v>0</v>
      </c>
      <c r="H245" s="89">
        <v>0</v>
      </c>
      <c r="I245" s="90">
        <v>0</v>
      </c>
      <c r="J245" s="91">
        <v>0</v>
      </c>
      <c r="K245" s="92">
        <v>0</v>
      </c>
      <c r="L245" s="93">
        <v>0</v>
      </c>
      <c r="M245" s="94">
        <v>0</v>
      </c>
    </row>
    <row r="246" spans="1:13" ht="16.5" x14ac:dyDescent="0.3">
      <c r="A246" s="51">
        <v>240</v>
      </c>
      <c r="B246" s="85">
        <v>41994</v>
      </c>
      <c r="C246" s="86">
        <v>1.07</v>
      </c>
      <c r="D246" s="87">
        <v>1.07</v>
      </c>
      <c r="E246" s="96">
        <v>0</v>
      </c>
      <c r="F246" s="88">
        <v>1.07</v>
      </c>
      <c r="G246" s="88">
        <v>1.07</v>
      </c>
      <c r="H246" s="89">
        <v>583</v>
      </c>
      <c r="I246" s="90">
        <v>8.6374721097062671E-4</v>
      </c>
      <c r="J246" s="91">
        <v>1</v>
      </c>
      <c r="K246" s="92">
        <v>4.329004329004329E-3</v>
      </c>
      <c r="L246" s="93">
        <v>624</v>
      </c>
      <c r="M246" s="94">
        <v>6.5192794106738576E-4</v>
      </c>
    </row>
    <row r="247" spans="1:13" ht="16.5" x14ac:dyDescent="0.3">
      <c r="A247" s="51">
        <v>241</v>
      </c>
      <c r="B247" s="85">
        <v>41995</v>
      </c>
      <c r="C247" s="86">
        <v>1.06</v>
      </c>
      <c r="D247" s="87">
        <v>1.07</v>
      </c>
      <c r="E247" s="96">
        <v>9.2999999999999992E-3</v>
      </c>
      <c r="F247" s="88">
        <v>1.07</v>
      </c>
      <c r="G247" s="88">
        <v>1.06</v>
      </c>
      <c r="H247" s="89">
        <v>5277</v>
      </c>
      <c r="I247" s="90">
        <v>1.4170551461900363E-2</v>
      </c>
      <c r="J247" s="91">
        <v>6</v>
      </c>
      <c r="K247" s="92">
        <v>3.4883720930232558E-2</v>
      </c>
      <c r="L247" s="93">
        <v>5626</v>
      </c>
      <c r="M247" s="94">
        <v>6.217488315962456E-3</v>
      </c>
    </row>
    <row r="248" spans="1:13" ht="16.5" x14ac:dyDescent="0.3">
      <c r="A248" s="51">
        <v>242</v>
      </c>
      <c r="B248" s="85">
        <v>41996</v>
      </c>
      <c r="C248" s="86">
        <v>1.06</v>
      </c>
      <c r="D248" s="87">
        <v>1.06</v>
      </c>
      <c r="E248" s="96">
        <v>0</v>
      </c>
      <c r="F248" s="88">
        <v>1.06</v>
      </c>
      <c r="G248" s="88">
        <v>1.06</v>
      </c>
      <c r="H248" s="89">
        <v>1190</v>
      </c>
      <c r="I248" s="90">
        <v>3.5681302997229453E-3</v>
      </c>
      <c r="J248" s="91">
        <v>4</v>
      </c>
      <c r="K248" s="92">
        <v>2.9850746268656716E-2</v>
      </c>
      <c r="L248" s="93">
        <v>1261</v>
      </c>
      <c r="M248" s="94">
        <v>2.6127404767577983E-3</v>
      </c>
    </row>
    <row r="249" spans="1:13" ht="16.5" x14ac:dyDescent="0.3">
      <c r="A249" s="51">
        <v>243</v>
      </c>
      <c r="B249" s="85">
        <v>41997</v>
      </c>
      <c r="C249" s="86">
        <v>1.03</v>
      </c>
      <c r="D249" s="87">
        <v>1.06</v>
      </c>
      <c r="E249" s="96">
        <v>2.8299999999999999E-2</v>
      </c>
      <c r="F249" s="88">
        <v>1.06</v>
      </c>
      <c r="G249" s="88">
        <v>1.03</v>
      </c>
      <c r="H249" s="89">
        <v>5087</v>
      </c>
      <c r="I249" s="90">
        <v>1.1938652178504794E-2</v>
      </c>
      <c r="J249" s="91">
        <v>10</v>
      </c>
      <c r="K249" s="92">
        <v>5.4945054945054944E-2</v>
      </c>
      <c r="L249" s="93">
        <v>5285</v>
      </c>
      <c r="M249" s="94">
        <v>5.5207007999532017E-3</v>
      </c>
    </row>
    <row r="250" spans="1:13" ht="16.5" x14ac:dyDescent="0.3">
      <c r="A250" s="51">
        <v>244</v>
      </c>
      <c r="B250" s="85">
        <v>42001</v>
      </c>
      <c r="C250" s="86">
        <v>1.03</v>
      </c>
      <c r="D250" s="87">
        <v>1.03</v>
      </c>
      <c r="E250" s="96">
        <v>0</v>
      </c>
      <c r="F250" s="88">
        <v>1.03</v>
      </c>
      <c r="G250" s="88">
        <v>1.03</v>
      </c>
      <c r="H250" s="89">
        <v>1898</v>
      </c>
      <c r="I250" s="90">
        <v>5.4225162989754933E-3</v>
      </c>
      <c r="J250" s="91">
        <v>1</v>
      </c>
      <c r="K250" s="92">
        <v>8.4033613445378148E-3</v>
      </c>
      <c r="L250" s="93">
        <v>1955</v>
      </c>
      <c r="M250" s="94">
        <v>6.0031566470758026E-3</v>
      </c>
    </row>
    <row r="251" spans="1:13" ht="16.5" x14ac:dyDescent="0.3">
      <c r="A251" s="51">
        <v>245</v>
      </c>
      <c r="B251" s="85">
        <v>42002</v>
      </c>
      <c r="C251" s="86">
        <v>1.06</v>
      </c>
      <c r="D251" s="87">
        <v>1.03</v>
      </c>
      <c r="E251" s="96">
        <v>2.9100000000000001E-2</v>
      </c>
      <c r="F251" s="88">
        <v>1.07</v>
      </c>
      <c r="G251" s="88">
        <v>1.06</v>
      </c>
      <c r="H251" s="89">
        <v>4650</v>
      </c>
      <c r="I251" s="90">
        <v>1.8542740018821877E-2</v>
      </c>
      <c r="J251" s="91">
        <v>9</v>
      </c>
      <c r="K251" s="92">
        <v>6.7164179104477612E-2</v>
      </c>
      <c r="L251" s="93">
        <v>4933</v>
      </c>
      <c r="M251" s="94">
        <v>1.2880669074121944E-2</v>
      </c>
    </row>
    <row r="252" spans="1:13" ht="16.5" x14ac:dyDescent="0.3">
      <c r="A252" s="51">
        <v>246</v>
      </c>
      <c r="B252" s="85">
        <v>42003</v>
      </c>
      <c r="C252" s="86">
        <v>1.06</v>
      </c>
      <c r="D252" s="87">
        <v>1.06</v>
      </c>
      <c r="E252" s="96">
        <v>0</v>
      </c>
      <c r="F252" s="88">
        <v>1.06</v>
      </c>
      <c r="G252" s="88">
        <v>1.06</v>
      </c>
      <c r="H252" s="89">
        <v>1300</v>
      </c>
      <c r="I252" s="90">
        <v>1.4405437720306238E-3</v>
      </c>
      <c r="J252" s="91">
        <v>2</v>
      </c>
      <c r="K252" s="92">
        <v>7.6923076923076927E-3</v>
      </c>
      <c r="L252" s="93">
        <v>1378</v>
      </c>
      <c r="M252" s="94">
        <v>8.1895555234629577E-4</v>
      </c>
    </row>
    <row r="253" spans="1:13" ht="16.5" x14ac:dyDescent="0.3">
      <c r="A253" s="51">
        <v>247</v>
      </c>
      <c r="B253" s="85">
        <v>42004</v>
      </c>
      <c r="C253" s="86">
        <v>1.03</v>
      </c>
      <c r="D253" s="87">
        <v>1.06</v>
      </c>
      <c r="E253" s="96">
        <v>2.8299999999999999E-2</v>
      </c>
      <c r="F253" s="88">
        <v>1.06</v>
      </c>
      <c r="G253" s="88">
        <v>1.03</v>
      </c>
      <c r="H253" s="89">
        <v>934</v>
      </c>
      <c r="I253" s="90">
        <v>1.018096834743481E-3</v>
      </c>
      <c r="J253" s="91">
        <v>4</v>
      </c>
      <c r="K253" s="92">
        <v>1.2539184952978056E-2</v>
      </c>
      <c r="L253" s="93">
        <v>974</v>
      </c>
      <c r="M253" s="94">
        <v>6.2948687125636269E-4</v>
      </c>
    </row>
  </sheetData>
  <mergeCells count="2">
    <mergeCell ref="A2:M2"/>
    <mergeCell ref="A3:M3"/>
  </mergeCells>
  <phoneticPr fontId="3" type="noConversion"/>
  <printOptions horizontalCentered="1"/>
  <pageMargins left="0.4" right="0.28000000000000003" top="0.65" bottom="0.55000000000000004" header="0.5" footer="0.5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9"/>
  </sheetPr>
  <dimension ref="A1:N53"/>
  <sheetViews>
    <sheetView tabSelected="1" workbookViewId="0">
      <selection activeCell="Q8" sqref="Q8"/>
    </sheetView>
  </sheetViews>
  <sheetFormatPr defaultRowHeight="12.75" x14ac:dyDescent="0.2"/>
  <cols>
    <col min="1" max="1" width="11.5703125" style="53" bestFit="1" customWidth="1"/>
    <col min="5" max="5" width="9.140625" customWidth="1"/>
    <col min="6" max="6" width="17.42578125" customWidth="1"/>
    <col min="7" max="7" width="9.140625" customWidth="1"/>
    <col min="8" max="8" width="12.5703125" customWidth="1"/>
    <col min="9" max="9" width="9.140625" customWidth="1"/>
    <col min="10" max="10" width="12.7109375" customWidth="1"/>
    <col min="11" max="13" width="9.140625" customWidth="1"/>
    <col min="14" max="14" width="10.7109375" customWidth="1"/>
    <col min="15" max="15" width="9.140625" customWidth="1"/>
  </cols>
  <sheetData>
    <row r="1" spans="1:14" ht="30.75" thickBot="1" x14ac:dyDescent="0.25">
      <c r="A1" s="52" t="s">
        <v>0</v>
      </c>
      <c r="B1" s="14" t="s">
        <v>7</v>
      </c>
      <c r="C1" s="14" t="s">
        <v>5</v>
      </c>
    </row>
    <row r="2" spans="1:14" ht="45.75" thickBot="1" x14ac:dyDescent="0.35">
      <c r="A2" s="95">
        <v>41641</v>
      </c>
      <c r="B2" s="15" t="s">
        <v>21</v>
      </c>
      <c r="C2" s="16">
        <v>1.4</v>
      </c>
      <c r="E2" s="14"/>
      <c r="F2" s="17" t="s">
        <v>0</v>
      </c>
      <c r="G2" s="18" t="s">
        <v>8</v>
      </c>
      <c r="H2" s="18" t="s">
        <v>9</v>
      </c>
      <c r="I2" s="19" t="s">
        <v>6</v>
      </c>
      <c r="J2" s="18" t="s">
        <v>1</v>
      </c>
      <c r="K2" s="19" t="s">
        <v>2</v>
      </c>
      <c r="L2" s="18" t="s">
        <v>5</v>
      </c>
      <c r="M2" s="18" t="s">
        <v>3</v>
      </c>
      <c r="N2" s="20" t="s">
        <v>4</v>
      </c>
    </row>
    <row r="3" spans="1:14" ht="17.25" thickBot="1" x14ac:dyDescent="0.35">
      <c r="A3" s="95">
        <v>41648</v>
      </c>
      <c r="B3" s="15" t="s">
        <v>23</v>
      </c>
      <c r="C3" s="16">
        <v>1.47</v>
      </c>
      <c r="E3" s="21">
        <v>1</v>
      </c>
      <c r="F3" s="103" t="s">
        <v>87</v>
      </c>
      <c r="G3" s="22">
        <v>7060</v>
      </c>
      <c r="H3" s="22">
        <v>29829261</v>
      </c>
      <c r="I3" s="98">
        <v>84</v>
      </c>
      <c r="J3" s="98">
        <v>110772</v>
      </c>
      <c r="K3" s="23">
        <v>1.42</v>
      </c>
      <c r="L3" s="24">
        <v>1.45</v>
      </c>
      <c r="M3" s="27">
        <v>1.45</v>
      </c>
      <c r="N3" s="102">
        <v>1.45</v>
      </c>
    </row>
    <row r="4" spans="1:14" ht="17.25" thickBot="1" x14ac:dyDescent="0.35">
      <c r="A4" s="95">
        <v>41655</v>
      </c>
      <c r="B4" s="15" t="s">
        <v>22</v>
      </c>
      <c r="C4" s="16">
        <v>1.43</v>
      </c>
      <c r="E4" s="25">
        <v>2</v>
      </c>
      <c r="F4" s="104" t="s">
        <v>88</v>
      </c>
      <c r="G4" s="26">
        <v>5743</v>
      </c>
      <c r="H4" s="26">
        <v>26135795</v>
      </c>
      <c r="I4" s="99">
        <v>130</v>
      </c>
      <c r="J4" s="99">
        <v>135726</v>
      </c>
      <c r="K4" s="27">
        <v>1.45</v>
      </c>
      <c r="L4" s="28">
        <v>1.41</v>
      </c>
      <c r="M4" s="27">
        <v>1.42</v>
      </c>
      <c r="N4" s="81">
        <v>1.42</v>
      </c>
    </row>
    <row r="5" spans="1:14" ht="17.25" thickBot="1" x14ac:dyDescent="0.35">
      <c r="A5" s="95">
        <v>41662</v>
      </c>
      <c r="B5" s="15" t="s">
        <v>24</v>
      </c>
      <c r="C5" s="16">
        <v>1.45</v>
      </c>
      <c r="E5" s="25">
        <v>3</v>
      </c>
      <c r="F5" s="104" t="s">
        <v>89</v>
      </c>
      <c r="G5" s="26">
        <v>4631</v>
      </c>
      <c r="H5" s="26">
        <v>20442562</v>
      </c>
      <c r="I5" s="99">
        <v>186</v>
      </c>
      <c r="J5" s="99">
        <v>185357</v>
      </c>
      <c r="K5" s="27">
        <v>1.41</v>
      </c>
      <c r="L5" s="28">
        <v>1.53</v>
      </c>
      <c r="M5" s="27">
        <v>1.55</v>
      </c>
      <c r="N5" s="81">
        <v>1.53</v>
      </c>
    </row>
    <row r="6" spans="1:14" ht="17.25" thickBot="1" x14ac:dyDescent="0.35">
      <c r="A6" s="95">
        <v>41669</v>
      </c>
      <c r="B6" s="15" t="s">
        <v>25</v>
      </c>
      <c r="C6" s="16">
        <v>1.45</v>
      </c>
      <c r="E6" s="25">
        <v>4</v>
      </c>
      <c r="F6" s="104" t="s">
        <v>90</v>
      </c>
      <c r="G6" s="26">
        <v>4002</v>
      </c>
      <c r="H6" s="26">
        <v>9441090</v>
      </c>
      <c r="I6" s="99">
        <v>217</v>
      </c>
      <c r="J6" s="99">
        <v>207286</v>
      </c>
      <c r="K6" s="27">
        <v>1.53</v>
      </c>
      <c r="L6" s="28">
        <v>1.49</v>
      </c>
      <c r="M6" s="27">
        <v>1.49</v>
      </c>
      <c r="N6" s="81">
        <v>1.49</v>
      </c>
    </row>
    <row r="7" spans="1:14" ht="17.25" thickBot="1" x14ac:dyDescent="0.35">
      <c r="A7" s="95">
        <v>41676</v>
      </c>
      <c r="B7" s="15" t="s">
        <v>26</v>
      </c>
      <c r="C7" s="16">
        <v>1.5</v>
      </c>
      <c r="E7" s="25">
        <v>5</v>
      </c>
      <c r="F7" s="104" t="s">
        <v>91</v>
      </c>
      <c r="G7" s="29">
        <v>3072</v>
      </c>
      <c r="H7" s="29">
        <v>7463383</v>
      </c>
      <c r="I7" s="100">
        <v>77</v>
      </c>
      <c r="J7" s="100">
        <v>46134</v>
      </c>
      <c r="K7" s="27">
        <v>1.49</v>
      </c>
      <c r="L7" s="30">
        <v>1.37</v>
      </c>
      <c r="M7" s="27">
        <v>1.37</v>
      </c>
      <c r="N7" s="81">
        <v>1.37</v>
      </c>
    </row>
    <row r="8" spans="1:14" ht="17.25" thickBot="1" x14ac:dyDescent="0.35">
      <c r="A8" s="95">
        <v>41683</v>
      </c>
      <c r="B8" s="15" t="s">
        <v>27</v>
      </c>
      <c r="C8" s="16">
        <v>1.5</v>
      </c>
      <c r="E8" s="25">
        <v>6</v>
      </c>
      <c r="F8" s="104" t="s">
        <v>92</v>
      </c>
      <c r="G8" s="29">
        <v>3201</v>
      </c>
      <c r="H8" s="29">
        <v>15612050</v>
      </c>
      <c r="I8" s="100">
        <v>109</v>
      </c>
      <c r="J8" s="100">
        <v>113439</v>
      </c>
      <c r="K8" s="27">
        <v>1.37</v>
      </c>
      <c r="L8" s="30">
        <v>1.27</v>
      </c>
      <c r="M8" s="27">
        <v>1.27</v>
      </c>
      <c r="N8" s="81">
        <v>1.27</v>
      </c>
    </row>
    <row r="9" spans="1:14" ht="17.25" thickBot="1" x14ac:dyDescent="0.35">
      <c r="A9" s="95">
        <v>41690</v>
      </c>
      <c r="B9" s="15" t="s">
        <v>28</v>
      </c>
      <c r="C9" s="16">
        <v>1.43</v>
      </c>
      <c r="E9" s="25">
        <v>7</v>
      </c>
      <c r="F9" s="104" t="s">
        <v>93</v>
      </c>
      <c r="G9" s="29">
        <v>1597</v>
      </c>
      <c r="H9" s="29">
        <v>3327941</v>
      </c>
      <c r="I9" s="100">
        <v>55</v>
      </c>
      <c r="J9" s="100">
        <v>63778</v>
      </c>
      <c r="K9" s="27">
        <v>1.25</v>
      </c>
      <c r="L9" s="30">
        <v>1.25</v>
      </c>
      <c r="M9" s="27">
        <v>0</v>
      </c>
      <c r="N9" s="81">
        <v>0</v>
      </c>
    </row>
    <row r="10" spans="1:14" ht="17.25" thickBot="1" x14ac:dyDescent="0.35">
      <c r="A10" s="95">
        <v>41697</v>
      </c>
      <c r="B10" s="15" t="s">
        <v>29</v>
      </c>
      <c r="C10" s="16">
        <v>1.41</v>
      </c>
      <c r="E10" s="25">
        <v>8</v>
      </c>
      <c r="F10" s="104" t="s">
        <v>94</v>
      </c>
      <c r="G10" s="29">
        <v>3014</v>
      </c>
      <c r="H10" s="29">
        <v>8557188</v>
      </c>
      <c r="I10" s="100">
        <v>0</v>
      </c>
      <c r="J10" s="100">
        <v>300</v>
      </c>
      <c r="K10" s="27">
        <v>1.25</v>
      </c>
      <c r="L10" s="30">
        <v>1.25</v>
      </c>
      <c r="M10" s="27">
        <v>0</v>
      </c>
      <c r="N10" s="81">
        <v>0</v>
      </c>
    </row>
    <row r="11" spans="1:14" ht="17.25" thickBot="1" x14ac:dyDescent="0.35">
      <c r="A11" s="95">
        <v>41704</v>
      </c>
      <c r="B11" s="15" t="s">
        <v>30</v>
      </c>
      <c r="C11" s="16">
        <v>1.42</v>
      </c>
      <c r="E11" s="25">
        <v>9</v>
      </c>
      <c r="F11" s="104" t="s">
        <v>95</v>
      </c>
      <c r="G11" s="29">
        <v>2241</v>
      </c>
      <c r="H11" s="29">
        <v>21510407</v>
      </c>
      <c r="I11" s="100">
        <v>0</v>
      </c>
      <c r="J11" s="100">
        <v>3560</v>
      </c>
      <c r="K11" s="27">
        <v>1.25</v>
      </c>
      <c r="L11" s="30">
        <v>1.25</v>
      </c>
      <c r="M11" s="27">
        <v>0</v>
      </c>
      <c r="N11" s="81">
        <v>0</v>
      </c>
    </row>
    <row r="12" spans="1:14" ht="17.25" thickBot="1" x14ac:dyDescent="0.35">
      <c r="A12" s="95">
        <v>41711</v>
      </c>
      <c r="B12" s="15" t="s">
        <v>31</v>
      </c>
      <c r="C12" s="16">
        <v>1.53</v>
      </c>
      <c r="E12" s="25">
        <v>10</v>
      </c>
      <c r="F12" s="104" t="s">
        <v>97</v>
      </c>
      <c r="G12" s="29">
        <v>1762</v>
      </c>
      <c r="H12" s="29">
        <v>13024704</v>
      </c>
      <c r="I12" s="100">
        <v>0</v>
      </c>
      <c r="J12" s="100">
        <v>8316</v>
      </c>
      <c r="K12" s="27">
        <v>1.25</v>
      </c>
      <c r="L12" s="30">
        <v>1.25</v>
      </c>
      <c r="M12" s="27">
        <v>0</v>
      </c>
      <c r="N12" s="81">
        <v>0</v>
      </c>
    </row>
    <row r="13" spans="1:14" ht="17.25" thickBot="1" x14ac:dyDescent="0.35">
      <c r="A13" s="95">
        <v>41718</v>
      </c>
      <c r="B13" s="15" t="s">
        <v>32</v>
      </c>
      <c r="C13" s="16">
        <v>1.52</v>
      </c>
      <c r="E13" s="25">
        <v>11</v>
      </c>
      <c r="F13" s="104" t="s">
        <v>96</v>
      </c>
      <c r="G13" s="29">
        <v>1946</v>
      </c>
      <c r="H13" s="29">
        <v>13707342</v>
      </c>
      <c r="I13" s="100">
        <v>51</v>
      </c>
      <c r="J13" s="100">
        <v>54301</v>
      </c>
      <c r="K13" s="27">
        <v>1.25</v>
      </c>
      <c r="L13" s="30">
        <v>1.08</v>
      </c>
      <c r="M13" s="27">
        <v>1.1000000000000001</v>
      </c>
      <c r="N13" s="81">
        <v>1.08</v>
      </c>
    </row>
    <row r="14" spans="1:14" ht="17.25" thickBot="1" x14ac:dyDescent="0.35">
      <c r="A14" s="95">
        <v>41725</v>
      </c>
      <c r="B14" s="15" t="s">
        <v>33</v>
      </c>
      <c r="C14" s="16">
        <v>1.52</v>
      </c>
      <c r="E14" s="31">
        <v>12</v>
      </c>
      <c r="F14" s="105" t="s">
        <v>98</v>
      </c>
      <c r="G14" s="78">
        <v>2988</v>
      </c>
      <c r="H14" s="78">
        <v>12493431</v>
      </c>
      <c r="I14" s="101">
        <v>68</v>
      </c>
      <c r="J14" s="101">
        <v>74810</v>
      </c>
      <c r="K14" s="79">
        <v>1.08</v>
      </c>
      <c r="L14" s="80">
        <v>1.03</v>
      </c>
      <c r="M14" s="79">
        <v>1.06</v>
      </c>
      <c r="N14" s="82">
        <v>1.03</v>
      </c>
    </row>
    <row r="15" spans="1:14" ht="17.25" thickBot="1" x14ac:dyDescent="0.35">
      <c r="A15" s="95">
        <v>41732</v>
      </c>
      <c r="B15" s="15" t="s">
        <v>34</v>
      </c>
      <c r="C15" s="16">
        <v>1.52</v>
      </c>
      <c r="E15" s="67"/>
      <c r="F15" s="68"/>
      <c r="G15" s="69"/>
      <c r="H15" s="106"/>
      <c r="I15" s="107"/>
      <c r="J15" s="107"/>
      <c r="K15" s="73"/>
      <c r="L15" s="74"/>
      <c r="M15" s="75"/>
      <c r="N15" s="75"/>
    </row>
    <row r="16" spans="1:14" ht="17.25" thickBot="1" x14ac:dyDescent="0.35">
      <c r="A16" s="95">
        <v>41739</v>
      </c>
      <c r="B16" s="15" t="s">
        <v>35</v>
      </c>
      <c r="C16" s="16">
        <v>1.5</v>
      </c>
      <c r="E16" s="67"/>
      <c r="F16" s="68"/>
      <c r="G16" s="97"/>
      <c r="H16" s="97"/>
      <c r="I16" s="71"/>
      <c r="J16" s="72"/>
      <c r="K16" s="73"/>
      <c r="L16" s="73"/>
      <c r="M16" s="75"/>
      <c r="N16" s="75"/>
    </row>
    <row r="17" spans="1:14" ht="17.25" thickBot="1" x14ac:dyDescent="0.35">
      <c r="A17" s="95">
        <v>41746</v>
      </c>
      <c r="B17" s="15" t="s">
        <v>36</v>
      </c>
      <c r="C17" s="16">
        <v>1.51</v>
      </c>
      <c r="E17" s="67"/>
      <c r="F17" s="68"/>
      <c r="G17" s="97"/>
      <c r="H17" s="70"/>
      <c r="I17" s="71"/>
      <c r="J17" s="72"/>
      <c r="K17" s="73"/>
      <c r="L17" s="73"/>
      <c r="M17" s="75"/>
      <c r="N17" s="75"/>
    </row>
    <row r="18" spans="1:14" ht="17.25" thickBot="1" x14ac:dyDescent="0.35">
      <c r="A18" s="95">
        <v>41753</v>
      </c>
      <c r="B18" s="15" t="s">
        <v>37</v>
      </c>
      <c r="C18" s="16">
        <v>1.5</v>
      </c>
      <c r="E18" s="67"/>
      <c r="F18" s="68"/>
      <c r="G18" s="69"/>
      <c r="H18" s="76"/>
      <c r="I18" s="77"/>
      <c r="J18" s="72"/>
      <c r="K18" s="73"/>
      <c r="L18" s="74"/>
      <c r="M18" s="75"/>
      <c r="N18" s="75"/>
    </row>
    <row r="19" spans="1:14" ht="17.25" thickBot="1" x14ac:dyDescent="0.35">
      <c r="A19" s="95">
        <v>41759</v>
      </c>
      <c r="B19" s="15" t="s">
        <v>38</v>
      </c>
      <c r="C19" s="16">
        <v>1.49</v>
      </c>
      <c r="E19" s="67"/>
      <c r="F19" s="68"/>
      <c r="G19" s="76"/>
      <c r="H19" s="70"/>
      <c r="I19" s="77"/>
      <c r="J19" s="72"/>
      <c r="K19" s="73"/>
      <c r="L19" s="74"/>
      <c r="M19" s="75"/>
      <c r="N19" s="75"/>
    </row>
    <row r="20" spans="1:14" ht="17.25" thickBot="1" x14ac:dyDescent="0.35">
      <c r="A20" s="95">
        <v>41767</v>
      </c>
      <c r="B20" s="15" t="s">
        <v>39</v>
      </c>
      <c r="C20" s="16">
        <v>1.33</v>
      </c>
      <c r="E20" s="67"/>
      <c r="F20" s="68"/>
      <c r="G20" s="76"/>
      <c r="H20" s="70"/>
      <c r="I20" s="71"/>
      <c r="J20" s="72"/>
      <c r="K20" s="73"/>
      <c r="L20" s="74"/>
      <c r="M20" s="75"/>
      <c r="N20" s="75"/>
    </row>
    <row r="21" spans="1:14" ht="17.25" thickBot="1" x14ac:dyDescent="0.35">
      <c r="A21" s="95">
        <v>41774</v>
      </c>
      <c r="B21" s="15" t="s">
        <v>40</v>
      </c>
      <c r="C21" s="16">
        <v>1.34</v>
      </c>
      <c r="E21" s="67"/>
      <c r="F21" s="68"/>
      <c r="G21" s="76"/>
      <c r="H21" s="70"/>
      <c r="I21" s="71"/>
      <c r="J21" s="72"/>
      <c r="K21" s="73"/>
      <c r="L21" s="73"/>
      <c r="M21" s="75"/>
      <c r="N21" s="75"/>
    </row>
    <row r="22" spans="1:14" ht="17.25" thickBot="1" x14ac:dyDescent="0.35">
      <c r="A22" s="95">
        <v>41781</v>
      </c>
      <c r="B22" s="15" t="s">
        <v>41</v>
      </c>
      <c r="C22" s="16">
        <v>1.35</v>
      </c>
      <c r="E22" s="67"/>
      <c r="F22" s="68"/>
      <c r="G22" s="76"/>
      <c r="H22" s="70"/>
      <c r="I22" s="71"/>
      <c r="J22" s="72"/>
      <c r="K22" s="73"/>
      <c r="L22" s="73"/>
      <c r="M22" s="75"/>
      <c r="N22" s="75"/>
    </row>
    <row r="23" spans="1:14" ht="17.25" thickBot="1" x14ac:dyDescent="0.35">
      <c r="A23" s="95">
        <v>41788</v>
      </c>
      <c r="B23" s="15" t="s">
        <v>42</v>
      </c>
      <c r="C23" s="16">
        <v>1.37</v>
      </c>
    </row>
    <row r="24" spans="1:14" ht="17.25" thickBot="1" x14ac:dyDescent="0.35">
      <c r="A24" s="95">
        <v>41795</v>
      </c>
      <c r="B24" s="15" t="s">
        <v>43</v>
      </c>
      <c r="C24" s="16">
        <v>1.4</v>
      </c>
    </row>
    <row r="25" spans="1:14" ht="17.25" thickBot="1" x14ac:dyDescent="0.35">
      <c r="A25" s="95">
        <v>41802</v>
      </c>
      <c r="B25" s="15" t="s">
        <v>44</v>
      </c>
      <c r="C25" s="16">
        <v>1.39</v>
      </c>
    </row>
    <row r="26" spans="1:14" ht="17.25" thickBot="1" x14ac:dyDescent="0.35">
      <c r="A26" s="95">
        <v>41809</v>
      </c>
      <c r="B26" s="15" t="s">
        <v>45</v>
      </c>
      <c r="C26" s="16">
        <v>1.36</v>
      </c>
    </row>
    <row r="27" spans="1:14" ht="17.25" thickBot="1" x14ac:dyDescent="0.35">
      <c r="A27" s="95">
        <v>41816</v>
      </c>
      <c r="B27" s="15" t="s">
        <v>46</v>
      </c>
      <c r="C27" s="16">
        <v>1.31</v>
      </c>
    </row>
    <row r="28" spans="1:14" ht="17.25" thickBot="1" x14ac:dyDescent="0.35">
      <c r="A28" s="95">
        <v>41820</v>
      </c>
      <c r="B28" s="15" t="s">
        <v>47</v>
      </c>
      <c r="C28" s="16">
        <v>1.27</v>
      </c>
    </row>
    <row r="29" spans="1:14" ht="17.25" thickBot="1" x14ac:dyDescent="0.35">
      <c r="A29" s="95">
        <v>41823</v>
      </c>
      <c r="B29" s="15" t="s">
        <v>48</v>
      </c>
      <c r="C29" s="16">
        <v>1.27</v>
      </c>
    </row>
    <row r="30" spans="1:14" ht="17.25" thickBot="1" x14ac:dyDescent="0.35">
      <c r="A30" s="95">
        <v>41830</v>
      </c>
      <c r="B30" s="15" t="s">
        <v>49</v>
      </c>
      <c r="C30" s="16">
        <v>1.3</v>
      </c>
    </row>
    <row r="31" spans="1:14" ht="17.25" thickBot="1" x14ac:dyDescent="0.35">
      <c r="A31" s="95">
        <v>41837</v>
      </c>
      <c r="B31" s="15" t="s">
        <v>50</v>
      </c>
      <c r="C31" s="16">
        <v>1.28</v>
      </c>
    </row>
    <row r="32" spans="1:14" ht="17.25" thickBot="1" x14ac:dyDescent="0.35">
      <c r="A32" s="95">
        <v>41851</v>
      </c>
      <c r="B32" s="15" t="s">
        <v>51</v>
      </c>
      <c r="C32" s="16">
        <v>1.25</v>
      </c>
    </row>
    <row r="33" spans="1:3" ht="17.25" thickBot="1" x14ac:dyDescent="0.35">
      <c r="A33" s="95">
        <v>41858</v>
      </c>
      <c r="B33" s="15" t="s">
        <v>52</v>
      </c>
      <c r="C33" s="16">
        <v>1.25</v>
      </c>
    </row>
    <row r="34" spans="1:3" ht="17.25" thickBot="1" x14ac:dyDescent="0.35">
      <c r="A34" s="95">
        <v>41865</v>
      </c>
      <c r="B34" s="15" t="s">
        <v>53</v>
      </c>
      <c r="C34" s="16">
        <v>1.25</v>
      </c>
    </row>
    <row r="35" spans="1:3" ht="17.25" thickBot="1" x14ac:dyDescent="0.35">
      <c r="A35" s="95">
        <v>41872</v>
      </c>
      <c r="B35" s="15" t="s">
        <v>54</v>
      </c>
      <c r="C35" s="16">
        <v>1.25</v>
      </c>
    </row>
    <row r="36" spans="1:3" ht="17.25" thickBot="1" x14ac:dyDescent="0.35">
      <c r="A36" s="95">
        <v>41879</v>
      </c>
      <c r="B36" s="15" t="s">
        <v>55</v>
      </c>
      <c r="C36" s="16">
        <v>1.25</v>
      </c>
    </row>
    <row r="37" spans="1:3" ht="17.25" thickBot="1" x14ac:dyDescent="0.35">
      <c r="A37" s="95">
        <v>41886</v>
      </c>
      <c r="B37" s="15" t="s">
        <v>56</v>
      </c>
      <c r="C37" s="16">
        <v>1.25</v>
      </c>
    </row>
    <row r="38" spans="1:3" ht="17.25" thickBot="1" x14ac:dyDescent="0.35">
      <c r="A38" s="95">
        <v>41893</v>
      </c>
      <c r="B38" s="15" t="s">
        <v>57</v>
      </c>
      <c r="C38" s="16">
        <v>1.25</v>
      </c>
    </row>
    <row r="39" spans="1:3" ht="17.25" thickBot="1" x14ac:dyDescent="0.35">
      <c r="A39" s="95">
        <v>41900</v>
      </c>
      <c r="B39" s="15" t="s">
        <v>58</v>
      </c>
      <c r="C39" s="16">
        <v>1.25</v>
      </c>
    </row>
    <row r="40" spans="1:3" ht="17.25" thickBot="1" x14ac:dyDescent="0.35">
      <c r="A40" s="95">
        <v>41907</v>
      </c>
      <c r="B40" s="15" t="s">
        <v>59</v>
      </c>
      <c r="C40" s="16">
        <v>1.25</v>
      </c>
    </row>
    <row r="41" spans="1:3" ht="17.25" thickBot="1" x14ac:dyDescent="0.35">
      <c r="A41" s="95">
        <v>41914</v>
      </c>
      <c r="B41" s="15" t="s">
        <v>60</v>
      </c>
      <c r="C41" s="16">
        <v>1.25</v>
      </c>
    </row>
    <row r="42" spans="1:3" ht="17.25" thickBot="1" x14ac:dyDescent="0.35">
      <c r="A42" s="95">
        <v>41921</v>
      </c>
      <c r="B42" s="15" t="s">
        <v>61</v>
      </c>
      <c r="C42" s="16">
        <v>1.25</v>
      </c>
    </row>
    <row r="43" spans="1:3" ht="17.25" thickBot="1" x14ac:dyDescent="0.35">
      <c r="A43" s="95">
        <v>41927</v>
      </c>
      <c r="B43" s="15" t="s">
        <v>62</v>
      </c>
      <c r="C43" s="16">
        <v>1.25</v>
      </c>
    </row>
    <row r="44" spans="1:3" ht="17.25" thickBot="1" x14ac:dyDescent="0.35">
      <c r="A44" s="95">
        <v>41935</v>
      </c>
      <c r="B44" s="15" t="s">
        <v>63</v>
      </c>
      <c r="C44" s="16">
        <v>1.25</v>
      </c>
    </row>
    <row r="45" spans="1:3" ht="17.25" thickBot="1" x14ac:dyDescent="0.35">
      <c r="A45" s="95">
        <v>41942</v>
      </c>
      <c r="B45" s="15" t="s">
        <v>64</v>
      </c>
      <c r="C45" s="16">
        <v>1.25</v>
      </c>
    </row>
    <row r="46" spans="1:3" ht="17.25" thickBot="1" x14ac:dyDescent="0.35">
      <c r="A46" s="95">
        <v>41949</v>
      </c>
      <c r="B46" s="15" t="s">
        <v>65</v>
      </c>
      <c r="C46" s="16">
        <v>1.18</v>
      </c>
    </row>
    <row r="47" spans="1:3" ht="17.25" thickBot="1" x14ac:dyDescent="0.35">
      <c r="A47" s="95">
        <v>41956</v>
      </c>
      <c r="B47" s="15" t="s">
        <v>66</v>
      </c>
      <c r="C47" s="16">
        <v>1.1399999999999999</v>
      </c>
    </row>
    <row r="48" spans="1:3" ht="17.25" thickBot="1" x14ac:dyDescent="0.35">
      <c r="A48" s="95">
        <v>41963</v>
      </c>
      <c r="B48" s="15" t="s">
        <v>67</v>
      </c>
      <c r="C48" s="16">
        <v>1.1000000000000001</v>
      </c>
    </row>
    <row r="49" spans="1:3" ht="17.25" thickBot="1" x14ac:dyDescent="0.35">
      <c r="A49" s="95">
        <v>41970</v>
      </c>
      <c r="B49" s="15" t="s">
        <v>68</v>
      </c>
      <c r="C49" s="16">
        <v>1.1000000000000001</v>
      </c>
    </row>
    <row r="50" spans="1:3" ht="17.25" thickBot="1" x14ac:dyDescent="0.35">
      <c r="A50" s="95">
        <v>41977</v>
      </c>
      <c r="B50" s="15" t="s">
        <v>69</v>
      </c>
      <c r="C50" s="16">
        <v>1.1000000000000001</v>
      </c>
    </row>
    <row r="51" spans="1:3" ht="17.25" thickBot="1" x14ac:dyDescent="0.35">
      <c r="A51" s="95">
        <v>41984</v>
      </c>
      <c r="B51" s="15" t="s">
        <v>70</v>
      </c>
      <c r="C51" s="16">
        <v>1.0900000000000001</v>
      </c>
    </row>
    <row r="52" spans="1:3" ht="17.25" thickBot="1" x14ac:dyDescent="0.35">
      <c r="A52" s="95">
        <v>41991</v>
      </c>
      <c r="B52" s="15" t="s">
        <v>71</v>
      </c>
      <c r="C52" s="16">
        <v>1.07</v>
      </c>
    </row>
    <row r="53" spans="1:3" ht="17.25" thickBot="1" x14ac:dyDescent="0.35">
      <c r="A53" s="95">
        <v>42004</v>
      </c>
      <c r="B53" s="15" t="s">
        <v>99</v>
      </c>
      <c r="C53" s="16">
        <v>1.03</v>
      </c>
    </row>
  </sheetData>
  <phoneticPr fontId="0" type="noConversion"/>
  <pageMargins left="0.28000000000000003" right="0.25" top="0.32" bottom="0.3" header="0.3" footer="0.25"/>
  <pageSetup paperSize="9" scale="8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9"/>
  </sheetPr>
  <dimension ref="B2:G12"/>
  <sheetViews>
    <sheetView workbookViewId="0">
      <selection activeCell="G15" sqref="G15"/>
    </sheetView>
  </sheetViews>
  <sheetFormatPr defaultRowHeight="12.75" x14ac:dyDescent="0.2"/>
  <cols>
    <col min="1" max="1" width="7.140625" customWidth="1"/>
    <col min="2" max="2" width="27.140625" customWidth="1"/>
    <col min="3" max="3" width="14.5703125" customWidth="1"/>
    <col min="4" max="4" width="13.85546875" customWidth="1"/>
    <col min="5" max="5" width="11.42578125" customWidth="1"/>
    <col min="6" max="6" width="13.140625" customWidth="1"/>
    <col min="7" max="7" width="15.140625" customWidth="1"/>
  </cols>
  <sheetData>
    <row r="2" spans="2:7" ht="13.5" thickBot="1" x14ac:dyDescent="0.25"/>
    <row r="3" spans="2:7" ht="43.5" customHeight="1" thickBot="1" x14ac:dyDescent="0.25">
      <c r="B3" s="32"/>
      <c r="C3" s="33" t="s">
        <v>10</v>
      </c>
      <c r="D3" s="33" t="s">
        <v>11</v>
      </c>
      <c r="E3" s="33" t="s">
        <v>12</v>
      </c>
      <c r="F3" s="33" t="s">
        <v>13</v>
      </c>
      <c r="G3" s="33" t="s">
        <v>14</v>
      </c>
    </row>
    <row r="4" spans="2:7" ht="30" customHeight="1" x14ac:dyDescent="0.2">
      <c r="B4" s="34" t="s">
        <v>15</v>
      </c>
      <c r="C4" s="35">
        <f>SUM('Weekly &amp; Monthly Statistics'!H3:H14)</f>
        <v>181545154</v>
      </c>
      <c r="D4" s="35">
        <v>353917125</v>
      </c>
      <c r="E4" s="35">
        <f>SUM('Weekly &amp; Monthly Statistics'!G3:G14)</f>
        <v>41257</v>
      </c>
      <c r="F4" s="36">
        <v>245</v>
      </c>
      <c r="G4" s="35">
        <v>3177259624</v>
      </c>
    </row>
    <row r="5" spans="2:7" ht="30" customHeight="1" thickBot="1" x14ac:dyDescent="0.25">
      <c r="B5" s="37" t="s">
        <v>16</v>
      </c>
      <c r="C5" s="38">
        <f>SUM('Weekly &amp; Monthly Statistics'!J3:J14)</f>
        <v>1003779</v>
      </c>
      <c r="D5" s="38">
        <v>1410910</v>
      </c>
      <c r="E5" s="38">
        <f>SUM('Weekly &amp; Monthly Statistics'!I3:I14)</f>
        <v>977</v>
      </c>
      <c r="F5" s="39">
        <v>158</v>
      </c>
      <c r="G5" s="38">
        <v>61800000</v>
      </c>
    </row>
    <row r="6" spans="2:7" x14ac:dyDescent="0.2">
      <c r="B6" s="40"/>
      <c r="C6" s="41"/>
      <c r="D6" s="41"/>
      <c r="E6" s="41"/>
      <c r="F6" s="41"/>
      <c r="G6" s="41"/>
    </row>
    <row r="7" spans="2:7" ht="13.5" thickBot="1" x14ac:dyDescent="0.25">
      <c r="B7" s="42"/>
      <c r="C7" s="43"/>
      <c r="D7" s="43"/>
      <c r="E7" s="43"/>
      <c r="F7" s="43"/>
      <c r="G7" s="43"/>
    </row>
    <row r="8" spans="2:7" ht="42.75" customHeight="1" thickBot="1" x14ac:dyDescent="0.25">
      <c r="B8" s="44" t="s">
        <v>17</v>
      </c>
      <c r="C8" s="45">
        <f>C5/C4</f>
        <v>5.5290872704869889E-3</v>
      </c>
      <c r="D8" s="45">
        <f>D5/D4</f>
        <v>3.986554761937558E-3</v>
      </c>
      <c r="E8" s="45">
        <f>E5/E4</f>
        <v>2.368082991977119E-2</v>
      </c>
      <c r="F8" s="45">
        <f>F5/F4</f>
        <v>0.64489795918367343</v>
      </c>
      <c r="G8" s="45">
        <f>G5/G4</f>
        <v>1.9450723992834148E-2</v>
      </c>
    </row>
    <row r="10" spans="2:7" ht="13.5" thickBot="1" x14ac:dyDescent="0.25"/>
    <row r="11" spans="2:7" ht="13.5" thickBot="1" x14ac:dyDescent="0.25">
      <c r="B11" s="46" t="s">
        <v>18</v>
      </c>
      <c r="C11" s="47">
        <f>100%-C12</f>
        <v>0.99447091272951305</v>
      </c>
      <c r="D11" s="47">
        <f>100%-D12</f>
        <v>0.99601344523806246</v>
      </c>
      <c r="E11" s="47">
        <f>100%-E12</f>
        <v>0.97631917008022884</v>
      </c>
    </row>
    <row r="12" spans="2:7" ht="13.5" thickBot="1" x14ac:dyDescent="0.25">
      <c r="B12" s="48" t="s">
        <v>19</v>
      </c>
      <c r="C12" s="49">
        <f>C8</f>
        <v>5.5290872704869889E-3</v>
      </c>
      <c r="D12" s="49">
        <f>D8</f>
        <v>3.986554761937558E-3</v>
      </c>
      <c r="E12" s="49">
        <f>E8</f>
        <v>2.368082991977119E-2</v>
      </c>
    </row>
  </sheetData>
  <phoneticPr fontId="12" type="noConversion"/>
  <pageMargins left="0.22" right="0.27" top="0.78" bottom="0.79" header="0.5" footer="0.5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29</vt:i4>
      </vt:variant>
    </vt:vector>
  </HeadingPairs>
  <TitlesOfParts>
    <vt:vector size="32" baseType="lpstr">
      <vt:lpstr>Daily Statistics</vt:lpstr>
      <vt:lpstr>Weekly &amp; Monthly Statistics</vt:lpstr>
      <vt:lpstr>PSE Comparisons </vt:lpstr>
      <vt:lpstr>PEC Share Price 2014</vt:lpstr>
      <vt:lpstr>Weekly Close Price</vt:lpstr>
      <vt:lpstr>Monthly Close Price</vt:lpstr>
      <vt:lpstr>Monthly Price Act. - Volume</vt:lpstr>
      <vt:lpstr>Price January 14</vt:lpstr>
      <vt:lpstr>Price February 14</vt:lpstr>
      <vt:lpstr>Price March 14</vt:lpstr>
      <vt:lpstr>Price April 14</vt:lpstr>
      <vt:lpstr>Price May 14</vt:lpstr>
      <vt:lpstr>Price June 13</vt:lpstr>
      <vt:lpstr>Price July 14</vt:lpstr>
      <vt:lpstr>Price August 14</vt:lpstr>
      <vt:lpstr>Price September 14</vt:lpstr>
      <vt:lpstr>Price October 14</vt:lpstr>
      <vt:lpstr>Price November 14</vt:lpstr>
      <vt:lpstr>Price December 14</vt:lpstr>
      <vt:lpstr>Activities Ratio</vt:lpstr>
      <vt:lpstr>PEC Total Volume from PSE</vt:lpstr>
      <vt:lpstr>PEC Total Volume Ratio - PSE</vt:lpstr>
      <vt:lpstr>Daily Total Volume - Price </vt:lpstr>
      <vt:lpstr>Monthly PEC &amp; PSE Volume -Price</vt:lpstr>
      <vt:lpstr>Daily Volume Ratio - PSE</vt:lpstr>
      <vt:lpstr>PEC Total Value from PSE</vt:lpstr>
      <vt:lpstr>PEC Total Value Ratio - PSE</vt:lpstr>
      <vt:lpstr>Daily Value Ratio - PSE</vt:lpstr>
      <vt:lpstr>PEC Total Trades Count from PSE</vt:lpstr>
      <vt:lpstr>Total Trades Count Ratio- PSE</vt:lpstr>
      <vt:lpstr>Monthly PEC &amp; PSE Trades-Price</vt:lpstr>
      <vt:lpstr>Daily Trades Count Ratio - PSE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English Charts 2006</dc:title>
  <dc:creator>Karim Khalaf</dc:creator>
  <cp:lastModifiedBy>karim</cp:lastModifiedBy>
  <cp:lastPrinted>2006-02-27T08:42:13Z</cp:lastPrinted>
  <dcterms:created xsi:type="dcterms:W3CDTF">2005-01-10T08:37:20Z</dcterms:created>
  <dcterms:modified xsi:type="dcterms:W3CDTF">2015-01-28T11:08:37Z</dcterms:modified>
</cp:coreProperties>
</file>